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mentumgroupab.sharepoint.com/sites/Team_MGA_ExternalReporting/Delade dokument/Extern rapportering/Delårsrapporter/Q4 2025/Excelark/"/>
    </mc:Choice>
  </mc:AlternateContent>
  <xr:revisionPtr revIDLastSave="312" documentId="8_{35988E6F-FE07-4F7A-8AA8-926F77521284}" xr6:coauthVersionLast="47" xr6:coauthVersionMax="47" xr10:uidLastSave="{723B89C3-1FA9-4A34-BA29-ECF7CB10FC72}"/>
  <bookViews>
    <workbookView xWindow="-38520" yWindow="-1560" windowWidth="38640" windowHeight="21240" tabRatio="924" xr2:uid="{35BFDF9E-3297-4D62-AE81-884FAA23C33A}"/>
  </bookViews>
  <sheets>
    <sheet name="Contents" sheetId="1" r:id="rId1"/>
    <sheet name="Summary-Y" sheetId="26" r:id="rId2"/>
    <sheet name="Incomestatements-Y" sheetId="27" r:id="rId3"/>
    <sheet name="Balancesheets-Y" sheetId="28" r:id="rId4"/>
    <sheet name="Cash_Flow-Y" sheetId="29" r:id="rId5"/>
    <sheet name="Business Area-Y" sheetId="34" r:id="rId6"/>
    <sheet name="Summary-Q" sheetId="25" r:id="rId7"/>
    <sheet name="Incomestatements-Q" sheetId="19" r:id="rId8"/>
    <sheet name="Balancesheets-Q" sheetId="18" r:id="rId9"/>
    <sheet name="Cash_Flow-Q" sheetId="2" r:id="rId10"/>
    <sheet name="Business Area-Q" sheetId="36" r:id="rId11"/>
  </sheets>
  <definedNames>
    <definedName name="company">Contents!$C$1</definedName>
    <definedName name="_xlnm.Print_Titles" localSheetId="8">'Balancesheets-Q'!$1:$3</definedName>
    <definedName name="_xlnm.Print_Titles" localSheetId="3">'Balancesheets-Y'!$1:$3</definedName>
    <definedName name="_xlnm.Print_Titles" localSheetId="9">'Cash_Flow-Q'!$1:$3</definedName>
    <definedName name="_xlnm.Print_Titles" localSheetId="4">'Cash_Flow-Y'!$1:$3</definedName>
    <definedName name="_xlnm.Print_Titles" localSheetId="7">'Incomestatements-Q'!$1:$3</definedName>
    <definedName name="_xlnm.Print_Titles" localSheetId="2">'Incomestatements-Y'!$1:$3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3" i="1"/>
  <c r="C14" i="1"/>
  <c r="C15" i="1"/>
  <c r="C16" i="1"/>
  <c r="C17" i="1"/>
  <c r="B17" i="1"/>
  <c r="B10" i="1"/>
  <c r="C10" i="1"/>
  <c r="C8" i="1"/>
  <c r="C7" i="1"/>
  <c r="C6" i="1"/>
  <c r="B16" i="1"/>
  <c r="B15" i="1"/>
  <c r="B14" i="1"/>
  <c r="B13" i="1"/>
  <c r="B9" i="1"/>
  <c r="B8" i="1"/>
  <c r="B7" i="1"/>
  <c r="B6" i="1"/>
</calcChain>
</file>

<file path=xl/sharedStrings.xml><?xml version="1.0" encoding="utf-8"?>
<sst xmlns="http://schemas.openxmlformats.org/spreadsheetml/2006/main" count="661" uniqueCount="336">
  <si>
    <t>Momentum Group</t>
  </si>
  <si>
    <t>Finansiell statistik</t>
  </si>
  <si>
    <t>Financial history</t>
  </si>
  <si>
    <t>Innehåll</t>
  </si>
  <si>
    <t>Contents</t>
  </si>
  <si>
    <t>Per år</t>
  </si>
  <si>
    <t>Yearly</t>
  </si>
  <si>
    <t>Per kvartal</t>
  </si>
  <si>
    <t>Quarterly</t>
  </si>
  <si>
    <t>Nyckeltal</t>
  </si>
  <si>
    <t>Key financial ratios</t>
  </si>
  <si>
    <t>Belopp i MSEK</t>
  </si>
  <si>
    <t>MSEK</t>
  </si>
  <si>
    <t>2018/2019</t>
  </si>
  <si>
    <t>2019/2020</t>
  </si>
  <si>
    <t>Rörelsemarginal</t>
  </si>
  <si>
    <t>Operating margin</t>
  </si>
  <si>
    <t>EBITA-marginal</t>
  </si>
  <si>
    <t>EBITA margin</t>
  </si>
  <si>
    <t>Vinstmarginal</t>
  </si>
  <si>
    <t>Profit margin</t>
  </si>
  <si>
    <t>Avkastning på rörelsekapital (EBITA/RK)</t>
  </si>
  <si>
    <t>Return on working capital (EBITA/WC)</t>
  </si>
  <si>
    <t>Avkastning på sysselsatt kapital</t>
  </si>
  <si>
    <t>Return on capital employed</t>
  </si>
  <si>
    <t>Avkastning på eget kapital</t>
  </si>
  <si>
    <t>Return on equity</t>
  </si>
  <si>
    <t>Finansiell nettolåneskuld</t>
  </si>
  <si>
    <t>Financial net loan liability</t>
  </si>
  <si>
    <t>Operativ nettolåneskuld/nettolånefordran (+/-)</t>
  </si>
  <si>
    <t>Operational net loan liability/Net receivable (+/-)</t>
  </si>
  <si>
    <t>Soliditet</t>
  </si>
  <si>
    <t xml:space="preserve">Equity/assets ratio </t>
  </si>
  <si>
    <t>Andra uppgifter</t>
  </si>
  <si>
    <t>Other data</t>
  </si>
  <si>
    <t>Antal anställda vid periodens utgång</t>
  </si>
  <si>
    <t>Number of employees at the end of the period</t>
  </si>
  <si>
    <t>Medelantal anställda</t>
  </si>
  <si>
    <t>Average number of employees</t>
  </si>
  <si>
    <t>Kassaflöde från den löpande verksamheten</t>
  </si>
  <si>
    <t>Cash flow from operating activities</t>
  </si>
  <si>
    <t>Data per aktie</t>
  </si>
  <si>
    <t>Per-share data</t>
  </si>
  <si>
    <t>Resultat</t>
  </si>
  <si>
    <t>Earnings</t>
  </si>
  <si>
    <t>Resultat efter utspädning</t>
  </si>
  <si>
    <t>Earnings after dilution</t>
  </si>
  <si>
    <t>Eget kapital</t>
  </si>
  <si>
    <t>Equity</t>
  </si>
  <si>
    <t>Eget kapital, efter utspädning</t>
  </si>
  <si>
    <t>Equity after dilution</t>
  </si>
  <si>
    <t>Börskurs per aktie vid periodens slut</t>
  </si>
  <si>
    <t>Share price at the end of the period</t>
  </si>
  <si>
    <t>n/a</t>
  </si>
  <si>
    <t xml:space="preserve">Utdelning </t>
  </si>
  <si>
    <t>Dividend</t>
  </si>
  <si>
    <t>Övriga aktierelaterade uppgifter</t>
  </si>
  <si>
    <t>Other share-related data</t>
  </si>
  <si>
    <t>Börskurs/eget kapital</t>
  </si>
  <si>
    <t>Share price/equity</t>
  </si>
  <si>
    <t>Börskurs/eget kapital, efter utspädning</t>
  </si>
  <si>
    <t>Share price/equity after dilution</t>
  </si>
  <si>
    <t>P/E-tal</t>
  </si>
  <si>
    <t>Price/earnings ratio, multiple</t>
  </si>
  <si>
    <t>P/E-tal, efter utspädning</t>
  </si>
  <si>
    <t>Price/earnings ratio after dilution, multiple</t>
  </si>
  <si>
    <t>Direktavkastning</t>
  </si>
  <si>
    <t>Dividend yield</t>
  </si>
  <si>
    <t>Resultaträkning</t>
  </si>
  <si>
    <t>Group income statement</t>
  </si>
  <si>
    <t>Nettoomsättning</t>
  </si>
  <si>
    <t>Revenue</t>
  </si>
  <si>
    <t>Övriga rörelseintäkter</t>
  </si>
  <si>
    <t>Other operating income</t>
  </si>
  <si>
    <t>Summa rörelseintäkter</t>
  </si>
  <si>
    <t>Total operating income</t>
  </si>
  <si>
    <t>Varukostnader</t>
  </si>
  <si>
    <t>Cost of goods</t>
  </si>
  <si>
    <t>Personalkostnader</t>
  </si>
  <si>
    <t>Personnel costs</t>
  </si>
  <si>
    <t>Avskrivningar, nedskrivningar &amp; återförda nedskrivningar</t>
  </si>
  <si>
    <t>Depreciation, amortisation, impairment losses &lt;br&gt; and reversal of impairment losses</t>
  </si>
  <si>
    <t>Övriga rörelsekostnader</t>
  </si>
  <si>
    <t>Other operating expenses</t>
  </si>
  <si>
    <t>Summa rörelsens kostnader</t>
  </si>
  <si>
    <t>Total operating expenses</t>
  </si>
  <si>
    <t>Rörelseresultat</t>
  </si>
  <si>
    <t>Operating profit</t>
  </si>
  <si>
    <t>Finansiella intäkter</t>
  </si>
  <si>
    <t>Financial income</t>
  </si>
  <si>
    <t>Finansiella kostnader</t>
  </si>
  <si>
    <t>Financial expenses</t>
  </si>
  <si>
    <t>Finansnetto</t>
  </si>
  <si>
    <t>Net financial items</t>
  </si>
  <si>
    <t>Resultat efter finansiella poster</t>
  </si>
  <si>
    <t>Profit after financial items</t>
  </si>
  <si>
    <t>Skatter</t>
  </si>
  <si>
    <t>Taxes</t>
  </si>
  <si>
    <t>Årets resultat</t>
  </si>
  <si>
    <t>Net profit for the year</t>
  </si>
  <si>
    <t>Balansräkning</t>
  </si>
  <si>
    <t>Balance Sheet</t>
  </si>
  <si>
    <t>2019 03 31</t>
  </si>
  <si>
    <t>2020 03 31</t>
  </si>
  <si>
    <t>2020 12 31</t>
  </si>
  <si>
    <t>2021 12 31</t>
  </si>
  <si>
    <t>2022 12 31</t>
  </si>
  <si>
    <t>2023 12 31</t>
  </si>
  <si>
    <t>2024 12 31</t>
  </si>
  <si>
    <t>TILLGÅNGAR</t>
  </si>
  <si>
    <t>ASSETS</t>
  </si>
  <si>
    <t>Anläggningstillgångar</t>
  </si>
  <si>
    <t>Non-current assets</t>
  </si>
  <si>
    <t>Immateriella anläggningstillgångar</t>
  </si>
  <si>
    <t>Intangible non-current assets</t>
  </si>
  <si>
    <t>Materiella anläggningstillgångar</t>
  </si>
  <si>
    <t>Tangible non-current assets</t>
  </si>
  <si>
    <t>Nyttjanderättstillgångar</t>
  </si>
  <si>
    <t>Right -of-use assets</t>
  </si>
  <si>
    <t>-</t>
  </si>
  <si>
    <t>Finansiella placeringar</t>
  </si>
  <si>
    <t>Financial investments</t>
  </si>
  <si>
    <t>Andra långfristiga fordringar</t>
  </si>
  <si>
    <t>Other long-term receivables</t>
  </si>
  <si>
    <t>Uppskjutna skattefordringar</t>
  </si>
  <si>
    <t>Deferred tax assets</t>
  </si>
  <si>
    <t>Summa anläggningstillgångar</t>
  </si>
  <si>
    <t>Total non-current assets</t>
  </si>
  <si>
    <t>Omsättningstillgångar</t>
  </si>
  <si>
    <t>Current assets</t>
  </si>
  <si>
    <t>Varulager</t>
  </si>
  <si>
    <t>Inventories</t>
  </si>
  <si>
    <t>Skattefordringar</t>
  </si>
  <si>
    <t>Tax receivables</t>
  </si>
  <si>
    <t>Kundfordringar</t>
  </si>
  <si>
    <t>Accounts receivables</t>
  </si>
  <si>
    <t>Förutbetalda kostnader och upplupna intäkter</t>
  </si>
  <si>
    <t>Prepaid expenses and accrued income</t>
  </si>
  <si>
    <t>Övriga  fordringar</t>
  </si>
  <si>
    <t>Other  receivables</t>
  </si>
  <si>
    <t>Kortfristiga placeringar</t>
  </si>
  <si>
    <t>Current investments</t>
  </si>
  <si>
    <t>Likvida medel</t>
  </si>
  <si>
    <t>Cash and cash equivalents</t>
  </si>
  <si>
    <t>Summa omsättningstillgångar</t>
  </si>
  <si>
    <t>Total current assets</t>
  </si>
  <si>
    <t>Summa tillgångar</t>
  </si>
  <si>
    <t>Total assets</t>
  </si>
  <si>
    <t>EGET KAPITAL OCH SKULDER</t>
  </si>
  <si>
    <t>EQUITY AND LIABILITIES</t>
  </si>
  <si>
    <t>Aktiekapital</t>
  </si>
  <si>
    <t>Share capital</t>
  </si>
  <si>
    <t>Övrigt tillskjutet kapital</t>
  </si>
  <si>
    <t>Other contributed capital</t>
  </si>
  <si>
    <t>Reserver</t>
  </si>
  <si>
    <t>Reserves</t>
  </si>
  <si>
    <t>Balanserade vinstmedel inkl. årets resultat</t>
  </si>
  <si>
    <t>Retained earnings, including net profit for the year</t>
  </si>
  <si>
    <t>Eget kapital hänförligt till moderbolagets aktieägare</t>
  </si>
  <si>
    <t>Equity attributable to Parent Company shareholders</t>
  </si>
  <si>
    <t>Innehav utan bestämmande inflytande</t>
  </si>
  <si>
    <t>Non-controlling interest</t>
  </si>
  <si>
    <t>Summa eget kapital</t>
  </si>
  <si>
    <t>Total equity</t>
  </si>
  <si>
    <t>Långfristiga skulder</t>
  </si>
  <si>
    <t>Non-current liabilities</t>
  </si>
  <si>
    <t>Långfristiga räntebärande skulder</t>
  </si>
  <si>
    <t>Non-current interest-bearing liabilities</t>
  </si>
  <si>
    <t>Långfristiga leasingskulder</t>
  </si>
  <si>
    <t>Non-current lease liabilities</t>
  </si>
  <si>
    <t>Långfristiga ej räntebärande skulder</t>
  </si>
  <si>
    <t>Non-current non-interest-bearing liabilities</t>
  </si>
  <si>
    <t>Övriga avsättningar</t>
  </si>
  <si>
    <t>Other provisions</t>
  </si>
  <si>
    <t>Uppskjutna skatteskulder</t>
  </si>
  <si>
    <t>Deferred tax liabilities</t>
  </si>
  <si>
    <t>Summa långfristiga skulder</t>
  </si>
  <si>
    <t>Total non-current liabilities</t>
  </si>
  <si>
    <t>Kortfristiga skulder</t>
  </si>
  <si>
    <t>Current liabilities</t>
  </si>
  <si>
    <t>Kortfristiga räntebärande skulder</t>
  </si>
  <si>
    <t>Current interest-bearing liabilities</t>
  </si>
  <si>
    <t>Kortfristiga leasingskulder</t>
  </si>
  <si>
    <t>Current lease liabilities</t>
  </si>
  <si>
    <t>Leverantörsskulder</t>
  </si>
  <si>
    <t>Accounts payable</t>
  </si>
  <si>
    <t>Skatteskulder</t>
  </si>
  <si>
    <t>Tax liabilities</t>
  </si>
  <si>
    <t>Övriga skulder</t>
  </si>
  <si>
    <t>Other liabilities</t>
  </si>
  <si>
    <t>Upplupna kostnader och förutbetalda intäkter</t>
  </si>
  <si>
    <t>Accrued expenses and deferred income</t>
  </si>
  <si>
    <t>Summa kortfristiga skulder</t>
  </si>
  <si>
    <t>Total current liabilities</t>
  </si>
  <si>
    <t>Summa skulder</t>
  </si>
  <si>
    <t>Total liabilities</t>
  </si>
  <si>
    <t>Summa eget kapital och skulder</t>
  </si>
  <si>
    <t>Total equity and liabilities</t>
  </si>
  <si>
    <t>Kassaflödesanalys</t>
  </si>
  <si>
    <t>Cash-Flow Statement</t>
  </si>
  <si>
    <t>Den löpande verksamheten</t>
  </si>
  <si>
    <t>Operating activities</t>
  </si>
  <si>
    <t>Profit after net financial items</t>
  </si>
  <si>
    <t>Justeringar för poster som inte ingår i kassaflödet</t>
  </si>
  <si>
    <t>Adjustments for non-cash items</t>
  </si>
  <si>
    <t>Betald inkomstskatt</t>
  </si>
  <si>
    <t>Income taxes paid</t>
  </si>
  <si>
    <t>Kassaflöde från den löpande verksamheten&lt;br&gt;före förändring av rörelsekapital</t>
  </si>
  <si>
    <t>Cash flow from operating activities before &lt;br&gt; changes in working capital</t>
  </si>
  <si>
    <t>Kassaflöde från förändringar i rörelsekapital</t>
  </si>
  <si>
    <t>Cash flow from changes in working capital</t>
  </si>
  <si>
    <t>Förändring av varulager</t>
  </si>
  <si>
    <t>Change in inventories</t>
  </si>
  <si>
    <t>Förändring av rörelsefordringar</t>
  </si>
  <si>
    <t>Change in operating receivables</t>
  </si>
  <si>
    <t>Förändring av rörelseskulder</t>
  </si>
  <si>
    <t>Change in operating liabilities</t>
  </si>
  <si>
    <t>Förändringar av rörelsekapital</t>
  </si>
  <si>
    <t>Changes in working capital</t>
  </si>
  <si>
    <t>Cash flow from operating capital</t>
  </si>
  <si>
    <t>Investeringsverksamheten</t>
  </si>
  <si>
    <t>Investing activities</t>
  </si>
  <si>
    <t>Förvärv av immateriella och materiella anläggningstillgångar</t>
  </si>
  <si>
    <t>Investments in intangible and tangible non-current assets</t>
  </si>
  <si>
    <t>Avyttring av immateriella och materiella anläggningstillgångar</t>
  </si>
  <si>
    <t>Proceeds from sales of intangible and tangible non-current assets</t>
  </si>
  <si>
    <t>Förvärv av dotterbolag/rörelsegren, &lt;br&gt; netto likviditetspåverkan</t>
  </si>
  <si>
    <t>Acquisition of subsidiaries/operating segments, &lt;br&gt; net effect on liquidity</t>
  </si>
  <si>
    <t>Försäljning av dotterbolag/rörelsegren, &lt;br&gt; netto likviditetspåverkan</t>
  </si>
  <si>
    <t>Proceeds from sales of subsidiaries/operating segments, &lt;br&gt; net effect on liquidity</t>
  </si>
  <si>
    <t>Förvärv av finansiella anläggningstillgångar</t>
  </si>
  <si>
    <t>Purchase of financial non-current assets</t>
  </si>
  <si>
    <t>Avyttring av finansiella anläggningstillgångar</t>
  </si>
  <si>
    <t>Proceeds from sales of financial non-current assets</t>
  </si>
  <si>
    <t>Kassalöde från investeringsverksamheten</t>
  </si>
  <si>
    <t>Cash flow from investing activities</t>
  </si>
  <si>
    <t>Kassaflöde före finansiering</t>
  </si>
  <si>
    <t>Cash flow before financing</t>
  </si>
  <si>
    <t>Kassaflöde från finansieringsverksamheten</t>
  </si>
  <si>
    <t>Cash flow from financing activities</t>
  </si>
  <si>
    <t>Årets kassaflöde</t>
  </si>
  <si>
    <t>Cash flow for the year</t>
  </si>
  <si>
    <t>Likvida medel vid årets början</t>
  </si>
  <si>
    <t>Cash and cash equivalents at the beginning of the year</t>
  </si>
  <si>
    <t>Kursdifferens i likvida medel</t>
  </si>
  <si>
    <t>Exchange-rate differences in cash and cash equivalents</t>
  </si>
  <si>
    <t>Likvida medel vid årets slut</t>
  </si>
  <si>
    <t>Cash and cash equivalents at year-end</t>
  </si>
  <si>
    <t>Affärsområde</t>
  </si>
  <si>
    <t>Business Area</t>
  </si>
  <si>
    <t>Affärsområde Industry</t>
  </si>
  <si>
    <t xml:space="preserve">Industry business area </t>
  </si>
  <si>
    <t>EBITA</t>
  </si>
  <si>
    <t>Avkastning på rörselsekapital (EBITA/RK)</t>
  </si>
  <si>
    <t>Affärsområde Infrastructure</t>
  </si>
  <si>
    <t xml:space="preserve">Infrastructure business area </t>
  </si>
  <si>
    <t>Key figures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</si>
  <si>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</si>
  <si>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</si>
  <si>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</si>
  <si>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</si>
  <si>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</si>
  <si>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</si>
  <si>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</si>
  <si>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</si>
  <si>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</si>
  <si>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</si>
  <si>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</si>
  <si>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</si>
  <si>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</si>
  <si>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</si>
  <si>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</si>
  <si>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</si>
  <si>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</si>
  <si>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</si>
  <si>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Resultatet efter finansiella poster</t>
  </si>
  <si>
    <t>Resultat efter skatt</t>
  </si>
  <si>
    <t>Net profit</t>
  </si>
  <si>
    <t>Resultat per aktie</t>
  </si>
  <si>
    <t>Earnings per share</t>
  </si>
  <si>
    <t>Avkastning på eget kapital (rullande 12 månader)</t>
  </si>
  <si>
    <t>Return on equity (rolling 12 months)</t>
  </si>
  <si>
    <t>Soliditet (vid periodens slut)</t>
  </si>
  <si>
    <t>Equity/assets ratio (at the end of the period)</t>
  </si>
  <si>
    <t>Avkastning på rörelsekapital - EBITA/RK (rullande 12 månader)</t>
  </si>
  <si>
    <t>Return on working capital - EBITA/WC (rolling 12 months)</t>
  </si>
  <si>
    <t>Resultaträkningar</t>
  </si>
  <si>
    <t>Income Statements</t>
  </si>
  <si>
    <t>2021</t>
  </si>
  <si>
    <t>2022</t>
  </si>
  <si>
    <t xml:space="preserve">Avskrivningar, nedskrivningar och återförda nedskrivningar </t>
  </si>
  <si>
    <t>Depreciation, amortisation, impairment losses &lt;br&gt;and reversal of impairment losses</t>
  </si>
  <si>
    <t>Finansiella intäkter och kostnader</t>
  </si>
  <si>
    <t>Financial income and expenses</t>
  </si>
  <si>
    <t>Periodens resultat</t>
  </si>
  <si>
    <t>Net profit for the period</t>
  </si>
  <si>
    <t>Balansräkningar</t>
  </si>
  <si>
    <t>Balance Sheets</t>
  </si>
  <si>
    <t>2020-12-31</t>
  </si>
  <si>
    <t>2021-03-31</t>
  </si>
  <si>
    <t>2021-06-30</t>
  </si>
  <si>
    <t>2021-09-30</t>
  </si>
  <si>
    <t>2021-12-31</t>
  </si>
  <si>
    <t>2022-03-31</t>
  </si>
  <si>
    <t>Right-of-use assets</t>
  </si>
  <si>
    <t>Finansiella placeringar och andra långfristiga fordringar</t>
  </si>
  <si>
    <t>Financial investments and other long-term receivables</t>
  </si>
  <si>
    <t>Accounts receivable</t>
  </si>
  <si>
    <t>Övriga kortfristiga fordringar</t>
  </si>
  <si>
    <t>Other current receivables</t>
  </si>
  <si>
    <t>Övriga långfristiga skulder och avsättningar</t>
  </si>
  <si>
    <t>Other non-current liabilities and provisions</t>
  </si>
  <si>
    <t>Övriga kortfristiga skulder</t>
  </si>
  <si>
    <t>Other current liabilities</t>
  </si>
  <si>
    <t>Consolidated cash-flow statements</t>
  </si>
  <si>
    <t xml:space="preserve">Den löpande verksamheten före rörelsekapital-
 förändringar </t>
  </si>
  <si>
    <t>Operating activities before changes in working capital</t>
  </si>
  <si>
    <t>Förändringar i rörelsekapital</t>
  </si>
  <si>
    <t>Investeringar i immateriella &amp; materiella anl. tillgångar</t>
  </si>
  <si>
    <t>Acquisition of intangible &amp; tangible non-current assets</t>
  </si>
  <si>
    <t>Avyttring av immateriella &amp; materiella anl. tillgångar</t>
  </si>
  <si>
    <t>Proceeds from sale of intangible &amp; tangible non-current assets</t>
  </si>
  <si>
    <t>Förvärv av dotterföretag och andra affärsenheter</t>
  </si>
  <si>
    <t>Acquisition of subsidiaries &amp; other business units</t>
  </si>
  <si>
    <t>Finansieringsverksamheten</t>
  </si>
  <si>
    <t>Financing activities</t>
  </si>
  <si>
    <t>Periodens kassaflöde</t>
  </si>
  <si>
    <t>Cash flow for the period</t>
  </si>
  <si>
    <t>Likvida medel vid periodens början</t>
  </si>
  <si>
    <t>Cash and cash equivalents at the beginning of the period</t>
  </si>
  <si>
    <t>Kursdifferenser i likvida medel</t>
  </si>
  <si>
    <t>Likvida medel vid periodens slut</t>
  </si>
  <si>
    <t>Cash and cash equivalents at the end of the period</t>
  </si>
  <si>
    <t>2025Q3</t>
  </si>
  <si>
    <t>2025 12 31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</si>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</sst>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#,##0.0"/>
    <numFmt numFmtId="166" formatCode="yyyy\-mm\-dd"/>
    <numFmt numFmtId="167" formatCode="&quot;Last updated:&quot;\ yyyy/mm/dd"/>
    <numFmt numFmtId="168" formatCode="[$-F800]dddd\,\ mmmm\ dd\,\ yyyy"/>
    <numFmt numFmtId="169" formatCode="0.0%"/>
    <numFmt numFmtId="170" formatCode="#,##0.000"/>
    <numFmt numFmtId="171" formatCode="#,##0.0000"/>
    <numFmt numFmtId="172" formatCode="#,##0.0000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Verdana"/>
      <family val="2"/>
    </font>
    <font>
      <sz val="9"/>
      <color indexed="23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55"/>
      <name val="Verdana"/>
      <family val="2"/>
    </font>
    <font>
      <i/>
      <sz val="9"/>
      <name val="Verdana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14" fillId="0" borderId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7">
    <xf numFmtId="0" fontId="0" fillId="0" borderId="0" xfId="0"/>
    <xf numFmtId="3" fontId="6" fillId="0" borderId="0" xfId="0" applyNumberFormat="1" applyFont="1" applyAlignment="1">
      <alignment horizontal="left" wrapText="1" indent="2" shrinkToFit="1"/>
    </xf>
    <xf numFmtId="166" fontId="0" fillId="0" borderId="0" xfId="0" applyNumberFormat="1"/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3" fontId="4" fillId="0" borderId="0" xfId="1" applyNumberFormat="1" applyFill="1" applyAlignment="1" applyProtection="1">
      <alignment horizontal="left" indent="2"/>
    </xf>
    <xf numFmtId="166" fontId="0" fillId="0" borderId="0" xfId="0" applyNumberFormat="1" applyAlignment="1">
      <alignment horizontal="left" indent="2"/>
    </xf>
    <xf numFmtId="0" fontId="5" fillId="0" borderId="0" xfId="0" applyFont="1" applyAlignment="1">
      <alignment horizontal="left" indent="2"/>
    </xf>
    <xf numFmtId="167" fontId="7" fillId="0" borderId="0" xfId="0" applyNumberFormat="1" applyFont="1" applyAlignment="1">
      <alignment horizontal="left" indent="2"/>
    </xf>
    <xf numFmtId="0" fontId="16" fillId="0" borderId="1" xfId="0" applyFont="1" applyBorder="1" applyAlignment="1">
      <alignment horizontal="right"/>
    </xf>
    <xf numFmtId="3" fontId="8" fillId="0" borderId="0" xfId="0" applyNumberFormat="1" applyFont="1" applyAlignment="1">
      <alignment horizontal="left" wrapText="1" indent="2" shrinkToFit="1"/>
    </xf>
    <xf numFmtId="164" fontId="17" fillId="0" borderId="0" xfId="6" applyNumberFormat="1" applyFont="1" applyFill="1" applyBorder="1"/>
    <xf numFmtId="164" fontId="17" fillId="0" borderId="0" xfId="0" applyNumberFormat="1" applyFont="1"/>
    <xf numFmtId="1" fontId="17" fillId="0" borderId="0" xfId="0" applyNumberFormat="1" applyFont="1"/>
    <xf numFmtId="0" fontId="17" fillId="0" borderId="0" xfId="0" applyFont="1"/>
    <xf numFmtId="0" fontId="16" fillId="0" borderId="0" xfId="0" applyFont="1"/>
    <xf numFmtId="164" fontId="16" fillId="0" borderId="0" xfId="0" applyNumberFormat="1" applyFont="1"/>
    <xf numFmtId="49" fontId="16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3" fontId="17" fillId="0" borderId="0" xfId="0" applyNumberFormat="1" applyFont="1"/>
    <xf numFmtId="3" fontId="9" fillId="0" borderId="0" xfId="0" applyNumberFormat="1" applyFont="1"/>
    <xf numFmtId="0" fontId="16" fillId="0" borderId="0" xfId="0" applyFont="1" applyAlignment="1">
      <alignment wrapText="1"/>
    </xf>
    <xf numFmtId="2" fontId="17" fillId="0" borderId="0" xfId="6" applyNumberFormat="1" applyFont="1" applyFill="1" applyBorder="1"/>
    <xf numFmtId="3" fontId="8" fillId="0" borderId="0" xfId="0" applyNumberFormat="1" applyFont="1" applyAlignment="1">
      <alignment horizontal="left" wrapText="1" shrinkToFit="1"/>
    </xf>
    <xf numFmtId="49" fontId="17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49" fontId="17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3" fontId="17" fillId="0" borderId="0" xfId="0" applyNumberFormat="1" applyFont="1" applyAlignment="1">
      <alignment horizontal="right"/>
    </xf>
    <xf numFmtId="3" fontId="17" fillId="0" borderId="0" xfId="6" applyNumberFormat="1" applyFont="1" applyFill="1" applyBorder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left" indent="3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/>
    <xf numFmtId="165" fontId="8" fillId="0" borderId="0" xfId="0" applyNumberFormat="1" applyFont="1"/>
    <xf numFmtId="2" fontId="8" fillId="0" borderId="0" xfId="0" applyNumberFormat="1" applyFont="1"/>
    <xf numFmtId="0" fontId="17" fillId="0" borderId="0" xfId="0" applyFont="1" applyAlignment="1">
      <alignment wrapText="1"/>
    </xf>
    <xf numFmtId="0" fontId="8" fillId="0" borderId="0" xfId="0" applyFont="1"/>
    <xf numFmtId="0" fontId="18" fillId="0" borderId="0" xfId="0" applyFont="1" applyAlignment="1">
      <alignment vertical="center"/>
    </xf>
    <xf numFmtId="3" fontId="16" fillId="0" borderId="0" xfId="0" applyNumberFormat="1" applyFont="1" applyAlignment="1">
      <alignment horizontal="right"/>
    </xf>
    <xf numFmtId="2" fontId="17" fillId="0" borderId="0" xfId="6" applyNumberFormat="1" applyFont="1" applyFill="1" applyBorder="1" applyAlignment="1">
      <alignment horizontal="right"/>
    </xf>
    <xf numFmtId="4" fontId="8" fillId="0" borderId="0" xfId="0" applyNumberFormat="1" applyFont="1"/>
    <xf numFmtId="14" fontId="16" fillId="0" borderId="1" xfId="0" applyNumberFormat="1" applyFont="1" applyBorder="1" applyAlignment="1">
      <alignment horizontal="right"/>
    </xf>
    <xf numFmtId="164" fontId="17" fillId="0" borderId="0" xfId="6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left" wrapText="1" indent="2" shrinkToFit="1"/>
    </xf>
    <xf numFmtId="14" fontId="12" fillId="0" borderId="0" xfId="0" applyNumberFormat="1" applyFont="1" applyAlignment="1">
      <alignment horizontal="left" indent="2"/>
    </xf>
    <xf numFmtId="3" fontId="8" fillId="0" borderId="1" xfId="0" applyNumberFormat="1" applyFont="1" applyBorder="1"/>
    <xf numFmtId="0" fontId="9" fillId="0" borderId="0" xfId="0" applyFont="1"/>
    <xf numFmtId="164" fontId="8" fillId="0" borderId="0" xfId="0" applyNumberFormat="1" applyFont="1"/>
    <xf numFmtId="169" fontId="8" fillId="0" borderId="0" xfId="0" applyNumberFormat="1" applyFont="1"/>
    <xf numFmtId="168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1" xfId="0" applyFont="1" applyBorder="1"/>
    <xf numFmtId="0" fontId="9" fillId="0" borderId="1" xfId="0" applyFont="1" applyBorder="1"/>
    <xf numFmtId="3" fontId="9" fillId="0" borderId="1" xfId="0" applyNumberFormat="1" applyFont="1" applyBorder="1"/>
    <xf numFmtId="171" fontId="8" fillId="0" borderId="0" xfId="0" applyNumberFormat="1" applyFont="1" applyAlignment="1">
      <alignment horizontal="left" indent="3"/>
    </xf>
    <xf numFmtId="3" fontId="13" fillId="0" borderId="0" xfId="0" applyNumberFormat="1" applyFont="1"/>
    <xf numFmtId="3" fontId="19" fillId="0" borderId="0" xfId="0" applyNumberFormat="1" applyFont="1" applyAlignment="1">
      <alignment horizontal="left" indent="3"/>
    </xf>
    <xf numFmtId="49" fontId="8" fillId="0" borderId="0" xfId="0" applyNumberFormat="1" applyFont="1" applyAlignment="1">
      <alignment horizontal="left" wrapText="1"/>
    </xf>
    <xf numFmtId="171" fontId="8" fillId="0" borderId="0" xfId="0" applyNumberFormat="1" applyFont="1"/>
    <xf numFmtId="3" fontId="8" fillId="2" borderId="0" xfId="0" applyNumberFormat="1" applyFont="1" applyFill="1"/>
    <xf numFmtId="0" fontId="17" fillId="2" borderId="0" xfId="0" applyFont="1" applyFill="1"/>
    <xf numFmtId="170" fontId="8" fillId="0" borderId="0" xfId="0" applyNumberFormat="1" applyFont="1"/>
    <xf numFmtId="172" fontId="8" fillId="0" borderId="0" xfId="0" applyNumberFormat="1" applyFont="1"/>
    <xf numFmtId="3" fontId="9" fillId="0" borderId="0" xfId="0" applyNumberFormat="1" applyFont="1" applyAlignment="1">
      <alignment wrapText="1" shrinkToFit="1"/>
    </xf>
    <xf numFmtId="3" fontId="9" fillId="0" borderId="1" xfId="0" applyNumberFormat="1" applyFont="1" applyBorder="1" applyAlignment="1">
      <alignment wrapText="1" shrinkToFit="1"/>
    </xf>
    <xf numFmtId="167" fontId="7" fillId="0" borderId="0" xfId="0" applyNumberFormat="1" applyFont="1"/>
    <xf numFmtId="14" fontId="12" fillId="0" borderId="0" xfId="0" applyNumberFormat="1" applyFont="1"/>
    <xf numFmtId="164" fontId="16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4" fillId="0" borderId="0" xfId="0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7" fillId="3" borderId="0" xfId="0" applyFont="1" applyFill="1"/>
    <xf numFmtId="3" fontId="8" fillId="3" borderId="0" xfId="0" applyNumberFormat="1" applyFont="1" applyFill="1"/>
  </cellXfs>
  <cellStyles count="8">
    <cellStyle name="Hyperlänk" xfId="1" builtinId="8"/>
    <cellStyle name="Normal" xfId="0" builtinId="0"/>
    <cellStyle name="Normal 2" xfId="2" xr:uid="{49F95538-1CBA-4622-A83E-2DEFA687B415}"/>
    <cellStyle name="Normal 3" xfId="3" xr:uid="{A6B29D4B-E04F-4618-AC24-C26057B434BD}"/>
    <cellStyle name="Normal 7" xfId="4" xr:uid="{E19173AA-3A91-4D9C-9518-12B48E105119}"/>
    <cellStyle name="Percent 2" xfId="5" xr:uid="{5D99CF16-19EB-44AB-A388-F48FF11C11C5}"/>
    <cellStyle name="Procent" xfId="6" builtinId="5"/>
    <cellStyle name="QR_Normal" xfId="7" xr:uid="{E213686E-3DF3-4908-B2BF-23BDCDBE95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64" name="Picture 124" descr="d">
          <a:extLst>
            <a:ext uri="{FF2B5EF4-FFF2-40B4-BE49-F238E27FC236}">
              <a16:creationId xmlns:a16="http://schemas.microsoft.com/office/drawing/2014/main" id="{2AF357E8-9EB2-E33C-6A2C-D7DCA381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65" name="Picture 125" descr="d">
          <a:extLst>
            <a:ext uri="{FF2B5EF4-FFF2-40B4-BE49-F238E27FC236}">
              <a16:creationId xmlns:a16="http://schemas.microsoft.com/office/drawing/2014/main" id="{7E62CADB-36FD-76B9-ABE2-9CF202ECF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66" name="Picture 126" descr="d">
          <a:extLst>
            <a:ext uri="{FF2B5EF4-FFF2-40B4-BE49-F238E27FC236}">
              <a16:creationId xmlns:a16="http://schemas.microsoft.com/office/drawing/2014/main" id="{BBAB24E3-8A5D-6F69-4291-04E3F42C9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67" name="Picture 127" descr="d">
          <a:extLst>
            <a:ext uri="{FF2B5EF4-FFF2-40B4-BE49-F238E27FC236}">
              <a16:creationId xmlns:a16="http://schemas.microsoft.com/office/drawing/2014/main" id="{22768535-794B-41F3-E2E4-240747D71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68" name="Picture 128" descr="d">
          <a:extLst>
            <a:ext uri="{FF2B5EF4-FFF2-40B4-BE49-F238E27FC236}">
              <a16:creationId xmlns:a16="http://schemas.microsoft.com/office/drawing/2014/main" id="{E03C3F55-AABB-00F4-AB7B-E36915CE7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69" name="Picture 129" descr="d">
          <a:extLst>
            <a:ext uri="{FF2B5EF4-FFF2-40B4-BE49-F238E27FC236}">
              <a16:creationId xmlns:a16="http://schemas.microsoft.com/office/drawing/2014/main" id="{9C6F414E-99F4-8710-93E5-8B5575CF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0" name="Picture 130" descr="d">
          <a:extLst>
            <a:ext uri="{FF2B5EF4-FFF2-40B4-BE49-F238E27FC236}">
              <a16:creationId xmlns:a16="http://schemas.microsoft.com/office/drawing/2014/main" id="{54D7CFF3-2E4F-FB09-44E9-FFB5D35C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1" name="Picture 131" descr="d">
          <a:extLst>
            <a:ext uri="{FF2B5EF4-FFF2-40B4-BE49-F238E27FC236}">
              <a16:creationId xmlns:a16="http://schemas.microsoft.com/office/drawing/2014/main" id="{07AE85B8-334C-5697-32B4-55BFF963B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2" name="Picture 132" descr="d">
          <a:extLst>
            <a:ext uri="{FF2B5EF4-FFF2-40B4-BE49-F238E27FC236}">
              <a16:creationId xmlns:a16="http://schemas.microsoft.com/office/drawing/2014/main" id="{8F8E19EC-6AA1-F4F3-A612-962B1B6B5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3" name="Picture 133" descr="d">
          <a:extLst>
            <a:ext uri="{FF2B5EF4-FFF2-40B4-BE49-F238E27FC236}">
              <a16:creationId xmlns:a16="http://schemas.microsoft.com/office/drawing/2014/main" id="{B2CD2AA6-8B29-8D31-5D76-F95D04992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4" name="Picture 134" descr="d">
          <a:extLst>
            <a:ext uri="{FF2B5EF4-FFF2-40B4-BE49-F238E27FC236}">
              <a16:creationId xmlns:a16="http://schemas.microsoft.com/office/drawing/2014/main" id="{A853D911-4423-5AE1-2ED3-02004898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5" name="Picture 135" descr="d">
          <a:extLst>
            <a:ext uri="{FF2B5EF4-FFF2-40B4-BE49-F238E27FC236}">
              <a16:creationId xmlns:a16="http://schemas.microsoft.com/office/drawing/2014/main" id="{0517C009-5CCB-6450-BDAC-C9F2A70C9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6" name="Picture 136" descr="d">
          <a:extLst>
            <a:ext uri="{FF2B5EF4-FFF2-40B4-BE49-F238E27FC236}">
              <a16:creationId xmlns:a16="http://schemas.microsoft.com/office/drawing/2014/main" id="{B2F75B0F-D15A-8BDB-6461-4AAE78F6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7" name="Picture 137" descr="d">
          <a:extLst>
            <a:ext uri="{FF2B5EF4-FFF2-40B4-BE49-F238E27FC236}">
              <a16:creationId xmlns:a16="http://schemas.microsoft.com/office/drawing/2014/main" id="{3C1150F1-86E1-B163-3DB4-6E6667FCF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8" name="Picture 138" descr="d">
          <a:extLst>
            <a:ext uri="{FF2B5EF4-FFF2-40B4-BE49-F238E27FC236}">
              <a16:creationId xmlns:a16="http://schemas.microsoft.com/office/drawing/2014/main" id="{66D63189-F550-105F-D4B0-6C7D0AAA7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79" name="Picture 139" descr="d">
          <a:extLst>
            <a:ext uri="{FF2B5EF4-FFF2-40B4-BE49-F238E27FC236}">
              <a16:creationId xmlns:a16="http://schemas.microsoft.com/office/drawing/2014/main" id="{25E06C38-6133-5F10-B312-AFCAB3706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0" name="Picture 140" descr="d">
          <a:extLst>
            <a:ext uri="{FF2B5EF4-FFF2-40B4-BE49-F238E27FC236}">
              <a16:creationId xmlns:a16="http://schemas.microsoft.com/office/drawing/2014/main" id="{7ABD37A7-A1E5-2BCC-239A-75BF914C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1" name="Picture 141" descr="d">
          <a:extLst>
            <a:ext uri="{FF2B5EF4-FFF2-40B4-BE49-F238E27FC236}">
              <a16:creationId xmlns:a16="http://schemas.microsoft.com/office/drawing/2014/main" id="{3C0972EB-274C-AA93-3E43-E082169B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2" name="Picture 142" descr="d">
          <a:extLst>
            <a:ext uri="{FF2B5EF4-FFF2-40B4-BE49-F238E27FC236}">
              <a16:creationId xmlns:a16="http://schemas.microsoft.com/office/drawing/2014/main" id="{B8C2F41E-E7D3-E640-E56B-7358FDFA5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3" name="Picture 143" descr="d">
          <a:extLst>
            <a:ext uri="{FF2B5EF4-FFF2-40B4-BE49-F238E27FC236}">
              <a16:creationId xmlns:a16="http://schemas.microsoft.com/office/drawing/2014/main" id="{BCB310E7-CFAC-D288-028F-F8A800E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4" name="Picture 144" descr="d">
          <a:extLst>
            <a:ext uri="{FF2B5EF4-FFF2-40B4-BE49-F238E27FC236}">
              <a16:creationId xmlns:a16="http://schemas.microsoft.com/office/drawing/2014/main" id="{58BEDD83-DABD-99DE-8F3A-3178A4004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5" name="Picture 145" descr="d">
          <a:extLst>
            <a:ext uri="{FF2B5EF4-FFF2-40B4-BE49-F238E27FC236}">
              <a16:creationId xmlns:a16="http://schemas.microsoft.com/office/drawing/2014/main" id="{D408E719-B9E5-D623-9E8A-32CDCE05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6" name="Picture 146" descr="d">
          <a:extLst>
            <a:ext uri="{FF2B5EF4-FFF2-40B4-BE49-F238E27FC236}">
              <a16:creationId xmlns:a16="http://schemas.microsoft.com/office/drawing/2014/main" id="{D0BAAB02-5205-30C6-C04F-FB7E5E85F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7" name="Picture 147" descr="d">
          <a:extLst>
            <a:ext uri="{FF2B5EF4-FFF2-40B4-BE49-F238E27FC236}">
              <a16:creationId xmlns:a16="http://schemas.microsoft.com/office/drawing/2014/main" id="{BB331090-B452-6D75-B55E-38A8F6B4F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8" name="Picture 148" descr="d">
          <a:extLst>
            <a:ext uri="{FF2B5EF4-FFF2-40B4-BE49-F238E27FC236}">
              <a16:creationId xmlns:a16="http://schemas.microsoft.com/office/drawing/2014/main" id="{9078C4A5-F968-88C8-5776-5B8BD66E6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89" name="Picture 149" descr="d">
          <a:extLst>
            <a:ext uri="{FF2B5EF4-FFF2-40B4-BE49-F238E27FC236}">
              <a16:creationId xmlns:a16="http://schemas.microsoft.com/office/drawing/2014/main" id="{368E3047-5631-F2F7-16DA-408708AA4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0" name="Picture 150" descr="d">
          <a:extLst>
            <a:ext uri="{FF2B5EF4-FFF2-40B4-BE49-F238E27FC236}">
              <a16:creationId xmlns:a16="http://schemas.microsoft.com/office/drawing/2014/main" id="{238922A9-BD04-462F-E5AA-EA1D725F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1" name="Picture 151" descr="d">
          <a:extLst>
            <a:ext uri="{FF2B5EF4-FFF2-40B4-BE49-F238E27FC236}">
              <a16:creationId xmlns:a16="http://schemas.microsoft.com/office/drawing/2014/main" id="{48970CF8-02C5-F6EA-3D09-46E65A2B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2" name="Picture 152" descr="d">
          <a:extLst>
            <a:ext uri="{FF2B5EF4-FFF2-40B4-BE49-F238E27FC236}">
              <a16:creationId xmlns:a16="http://schemas.microsoft.com/office/drawing/2014/main" id="{4F2A192D-E22A-806D-F477-1FBBF9CD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3" name="Picture 153" descr="d">
          <a:extLst>
            <a:ext uri="{FF2B5EF4-FFF2-40B4-BE49-F238E27FC236}">
              <a16:creationId xmlns:a16="http://schemas.microsoft.com/office/drawing/2014/main" id="{0D57D2B5-1675-2143-DEBE-DCDF31742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4" name="Picture 154" descr="d">
          <a:extLst>
            <a:ext uri="{FF2B5EF4-FFF2-40B4-BE49-F238E27FC236}">
              <a16:creationId xmlns:a16="http://schemas.microsoft.com/office/drawing/2014/main" id="{90FF4595-C9CF-936A-195C-4F1F0183A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5" name="Picture 155" descr="d">
          <a:extLst>
            <a:ext uri="{FF2B5EF4-FFF2-40B4-BE49-F238E27FC236}">
              <a16:creationId xmlns:a16="http://schemas.microsoft.com/office/drawing/2014/main" id="{E979A09C-C7C2-FBAB-AE4B-E7DECA87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6" name="Picture 156" descr="d">
          <a:extLst>
            <a:ext uri="{FF2B5EF4-FFF2-40B4-BE49-F238E27FC236}">
              <a16:creationId xmlns:a16="http://schemas.microsoft.com/office/drawing/2014/main" id="{D8708ADB-B21D-694E-8F4F-82C465A4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7" name="Picture 157" descr="d">
          <a:extLst>
            <a:ext uri="{FF2B5EF4-FFF2-40B4-BE49-F238E27FC236}">
              <a16:creationId xmlns:a16="http://schemas.microsoft.com/office/drawing/2014/main" id="{5C789478-86EB-B998-AEE1-B7F4F7BF0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8" name="Picture 158" descr="d">
          <a:extLst>
            <a:ext uri="{FF2B5EF4-FFF2-40B4-BE49-F238E27FC236}">
              <a16:creationId xmlns:a16="http://schemas.microsoft.com/office/drawing/2014/main" id="{09AC86BD-F0F7-86C4-78FB-B393271CD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299" name="Picture 159" descr="d">
          <a:extLst>
            <a:ext uri="{FF2B5EF4-FFF2-40B4-BE49-F238E27FC236}">
              <a16:creationId xmlns:a16="http://schemas.microsoft.com/office/drawing/2014/main" id="{E5088AC4-C22C-F4C7-0104-961D6F8D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0" name="Picture 160" descr="d">
          <a:extLst>
            <a:ext uri="{FF2B5EF4-FFF2-40B4-BE49-F238E27FC236}">
              <a16:creationId xmlns:a16="http://schemas.microsoft.com/office/drawing/2014/main" id="{9D95E42A-4C21-9815-A21E-070395C1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1" name="Picture 161" descr="d">
          <a:extLst>
            <a:ext uri="{FF2B5EF4-FFF2-40B4-BE49-F238E27FC236}">
              <a16:creationId xmlns:a16="http://schemas.microsoft.com/office/drawing/2014/main" id="{6C7849AE-B8CA-9070-1156-64BBF44CE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2" name="Picture 162" descr="d">
          <a:extLst>
            <a:ext uri="{FF2B5EF4-FFF2-40B4-BE49-F238E27FC236}">
              <a16:creationId xmlns:a16="http://schemas.microsoft.com/office/drawing/2014/main" id="{0DC65783-F7FA-560C-7C7C-95650F98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3" name="Picture 163" descr="d">
          <a:extLst>
            <a:ext uri="{FF2B5EF4-FFF2-40B4-BE49-F238E27FC236}">
              <a16:creationId xmlns:a16="http://schemas.microsoft.com/office/drawing/2014/main" id="{2F77A555-6268-557C-505A-836C890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4" name="Picture 164" descr="d">
          <a:extLst>
            <a:ext uri="{FF2B5EF4-FFF2-40B4-BE49-F238E27FC236}">
              <a16:creationId xmlns:a16="http://schemas.microsoft.com/office/drawing/2014/main" id="{CA3843D8-D488-E0D8-E71A-F579A52BF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5" name="Picture 165" descr="d">
          <a:extLst>
            <a:ext uri="{FF2B5EF4-FFF2-40B4-BE49-F238E27FC236}">
              <a16:creationId xmlns:a16="http://schemas.microsoft.com/office/drawing/2014/main" id="{8FD3D07B-D2ED-4853-F957-337C18D6C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6" name="Picture 166" descr="d">
          <a:extLst>
            <a:ext uri="{FF2B5EF4-FFF2-40B4-BE49-F238E27FC236}">
              <a16:creationId xmlns:a16="http://schemas.microsoft.com/office/drawing/2014/main" id="{C85474C5-286D-7AB7-9FB4-A75DDD6E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7" name="Picture 167" descr="d">
          <a:extLst>
            <a:ext uri="{FF2B5EF4-FFF2-40B4-BE49-F238E27FC236}">
              <a16:creationId xmlns:a16="http://schemas.microsoft.com/office/drawing/2014/main" id="{5B23EF9F-6644-7FB9-6BC6-CD28129A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8" name="Picture 168" descr="d">
          <a:extLst>
            <a:ext uri="{FF2B5EF4-FFF2-40B4-BE49-F238E27FC236}">
              <a16:creationId xmlns:a16="http://schemas.microsoft.com/office/drawing/2014/main" id="{19F4F6C4-26BD-4CCE-FEB2-2272D35B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09" name="Picture 169" descr="d">
          <a:extLst>
            <a:ext uri="{FF2B5EF4-FFF2-40B4-BE49-F238E27FC236}">
              <a16:creationId xmlns:a16="http://schemas.microsoft.com/office/drawing/2014/main" id="{7866D4CE-274E-47EF-132D-49136C04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0" name="Picture 170" descr="d">
          <a:extLst>
            <a:ext uri="{FF2B5EF4-FFF2-40B4-BE49-F238E27FC236}">
              <a16:creationId xmlns:a16="http://schemas.microsoft.com/office/drawing/2014/main" id="{70175E88-ABC5-C226-1FBC-29B69F90F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1" name="Picture 171" descr="d">
          <a:extLst>
            <a:ext uri="{FF2B5EF4-FFF2-40B4-BE49-F238E27FC236}">
              <a16:creationId xmlns:a16="http://schemas.microsoft.com/office/drawing/2014/main" id="{B615264E-B0D4-F057-4695-E5AB28825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2" name="Picture 172" descr="d">
          <a:extLst>
            <a:ext uri="{FF2B5EF4-FFF2-40B4-BE49-F238E27FC236}">
              <a16:creationId xmlns:a16="http://schemas.microsoft.com/office/drawing/2014/main" id="{CEE03D08-DE7C-E1AE-CBDA-2153DC0EA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3" name="Picture 173" descr="d">
          <a:extLst>
            <a:ext uri="{FF2B5EF4-FFF2-40B4-BE49-F238E27FC236}">
              <a16:creationId xmlns:a16="http://schemas.microsoft.com/office/drawing/2014/main" id="{3885F332-493A-3933-EE53-4A950C701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4" name="Picture 174" descr="d">
          <a:extLst>
            <a:ext uri="{FF2B5EF4-FFF2-40B4-BE49-F238E27FC236}">
              <a16:creationId xmlns:a16="http://schemas.microsoft.com/office/drawing/2014/main" id="{F896EEB5-BAF8-7EEA-024A-76396E84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5" name="Picture 175" descr="d">
          <a:extLst>
            <a:ext uri="{FF2B5EF4-FFF2-40B4-BE49-F238E27FC236}">
              <a16:creationId xmlns:a16="http://schemas.microsoft.com/office/drawing/2014/main" id="{A295518E-CC5A-C3C6-721A-ABB64D0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6" name="Picture 176" descr="d">
          <a:extLst>
            <a:ext uri="{FF2B5EF4-FFF2-40B4-BE49-F238E27FC236}">
              <a16:creationId xmlns:a16="http://schemas.microsoft.com/office/drawing/2014/main" id="{52B52D88-4D5C-EA43-6A15-71258B9E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7" name="Picture 177" descr="d">
          <a:extLst>
            <a:ext uri="{FF2B5EF4-FFF2-40B4-BE49-F238E27FC236}">
              <a16:creationId xmlns:a16="http://schemas.microsoft.com/office/drawing/2014/main" id="{8C6711EB-56C1-4FB8-E80E-9EC136D11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8" name="Picture 178" descr="d">
          <a:extLst>
            <a:ext uri="{FF2B5EF4-FFF2-40B4-BE49-F238E27FC236}">
              <a16:creationId xmlns:a16="http://schemas.microsoft.com/office/drawing/2014/main" id="{3241E391-2DC9-347A-2278-5DFB3B691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19" name="Picture 179" descr="d">
          <a:extLst>
            <a:ext uri="{FF2B5EF4-FFF2-40B4-BE49-F238E27FC236}">
              <a16:creationId xmlns:a16="http://schemas.microsoft.com/office/drawing/2014/main" id="{573BA6D1-D33E-B32B-B7E8-E5D0D6BB9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0" name="Picture 180" descr="d">
          <a:extLst>
            <a:ext uri="{FF2B5EF4-FFF2-40B4-BE49-F238E27FC236}">
              <a16:creationId xmlns:a16="http://schemas.microsoft.com/office/drawing/2014/main" id="{9708701F-1A43-0F9B-FBAD-8E649B08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1" name="Picture 181" descr="d">
          <a:extLst>
            <a:ext uri="{FF2B5EF4-FFF2-40B4-BE49-F238E27FC236}">
              <a16:creationId xmlns:a16="http://schemas.microsoft.com/office/drawing/2014/main" id="{80ED253F-869E-23AD-ED8C-1C4DE691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2" name="Picture 182" descr="d">
          <a:extLst>
            <a:ext uri="{FF2B5EF4-FFF2-40B4-BE49-F238E27FC236}">
              <a16:creationId xmlns:a16="http://schemas.microsoft.com/office/drawing/2014/main" id="{B15AF62E-1A47-02ED-B148-11E3EE752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3" name="Picture 183" descr="d">
          <a:extLst>
            <a:ext uri="{FF2B5EF4-FFF2-40B4-BE49-F238E27FC236}">
              <a16:creationId xmlns:a16="http://schemas.microsoft.com/office/drawing/2014/main" id="{E35E1FA6-DDF9-81A4-B62D-63120941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4" name="Picture 184" descr="d">
          <a:extLst>
            <a:ext uri="{FF2B5EF4-FFF2-40B4-BE49-F238E27FC236}">
              <a16:creationId xmlns:a16="http://schemas.microsoft.com/office/drawing/2014/main" id="{E53220D1-4D8B-C9EF-3F3B-4B5EB798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5" name="Picture 185" descr="d">
          <a:extLst>
            <a:ext uri="{FF2B5EF4-FFF2-40B4-BE49-F238E27FC236}">
              <a16:creationId xmlns:a16="http://schemas.microsoft.com/office/drawing/2014/main" id="{B1B87A7B-E98F-EDEB-6292-6A68DD85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6" name="Picture 186" descr="d">
          <a:extLst>
            <a:ext uri="{FF2B5EF4-FFF2-40B4-BE49-F238E27FC236}">
              <a16:creationId xmlns:a16="http://schemas.microsoft.com/office/drawing/2014/main" id="{5F8D9545-691C-E4C1-061A-3F1526CF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7" name="Picture 187" descr="d">
          <a:extLst>
            <a:ext uri="{FF2B5EF4-FFF2-40B4-BE49-F238E27FC236}">
              <a16:creationId xmlns:a16="http://schemas.microsoft.com/office/drawing/2014/main" id="{1C6658D3-0909-8C42-5550-2C8A3429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8" name="Picture 188" descr="d">
          <a:extLst>
            <a:ext uri="{FF2B5EF4-FFF2-40B4-BE49-F238E27FC236}">
              <a16:creationId xmlns:a16="http://schemas.microsoft.com/office/drawing/2014/main" id="{B10590C6-D29D-9947-3F9A-02F8D6195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29" name="Picture 189" descr="d">
          <a:extLst>
            <a:ext uri="{FF2B5EF4-FFF2-40B4-BE49-F238E27FC236}">
              <a16:creationId xmlns:a16="http://schemas.microsoft.com/office/drawing/2014/main" id="{24357D66-3662-8BD2-4760-9867CCF13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30" name="Picture 190" descr="d">
          <a:extLst>
            <a:ext uri="{FF2B5EF4-FFF2-40B4-BE49-F238E27FC236}">
              <a16:creationId xmlns:a16="http://schemas.microsoft.com/office/drawing/2014/main" id="{5BF50C2F-8543-29F1-71D3-A69AAA3D8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10</xdr:col>
      <xdr:colOff>561974</xdr:colOff>
      <xdr:row>22</xdr:row>
      <xdr:rowOff>38100</xdr:rowOff>
    </xdr:to>
    <xdr:pic>
      <xdr:nvPicPr>
        <xdr:cNvPr id="171331" name="Picture 191" descr="d">
          <a:extLst>
            <a:ext uri="{FF2B5EF4-FFF2-40B4-BE49-F238E27FC236}">
              <a16:creationId xmlns:a16="http://schemas.microsoft.com/office/drawing/2014/main" id="{4F507425-0F84-9B27-85F1-C3D28901B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3359150"/>
          <a:ext cx="5181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33</xdr:row>
      <xdr:rowOff>184150</xdr:rowOff>
    </xdr:from>
    <xdr:to>
      <xdr:col>9</xdr:col>
      <xdr:colOff>139699</xdr:colOff>
      <xdr:row>34</xdr:row>
      <xdr:rowOff>19050</xdr:rowOff>
    </xdr:to>
    <xdr:pic>
      <xdr:nvPicPr>
        <xdr:cNvPr id="171332" name="Picture 200" descr="d">
          <a:extLst>
            <a:ext uri="{FF2B5EF4-FFF2-40B4-BE49-F238E27FC236}">
              <a16:creationId xmlns:a16="http://schemas.microsoft.com/office/drawing/2014/main" id="{E02343D3-52CD-96FE-5692-50064AC27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6500" y="5111750"/>
          <a:ext cx="37973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83" name="Picture 124" descr="d">
          <a:extLst>
            <a:ext uri="{FF2B5EF4-FFF2-40B4-BE49-F238E27FC236}">
              <a16:creationId xmlns:a16="http://schemas.microsoft.com/office/drawing/2014/main" id="{28D4FB35-81FF-3BB7-1279-2C3472359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84" name="Picture 125" descr="d">
          <a:extLst>
            <a:ext uri="{FF2B5EF4-FFF2-40B4-BE49-F238E27FC236}">
              <a16:creationId xmlns:a16="http://schemas.microsoft.com/office/drawing/2014/main" id="{E3F14C9F-23A7-8CF1-878C-9BB7E3C0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85" name="Picture 126" descr="d">
          <a:extLst>
            <a:ext uri="{FF2B5EF4-FFF2-40B4-BE49-F238E27FC236}">
              <a16:creationId xmlns:a16="http://schemas.microsoft.com/office/drawing/2014/main" id="{C37C18EE-7371-4D69-82E3-031CC002B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86" name="Picture 127" descr="d">
          <a:extLst>
            <a:ext uri="{FF2B5EF4-FFF2-40B4-BE49-F238E27FC236}">
              <a16:creationId xmlns:a16="http://schemas.microsoft.com/office/drawing/2014/main" id="{03F8ED90-B095-2E0D-7554-2635B3FE6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87" name="Picture 128" descr="d">
          <a:extLst>
            <a:ext uri="{FF2B5EF4-FFF2-40B4-BE49-F238E27FC236}">
              <a16:creationId xmlns:a16="http://schemas.microsoft.com/office/drawing/2014/main" id="{F4427C51-A4FF-B11E-0716-7E7E80D2F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88" name="Picture 129" descr="d">
          <a:extLst>
            <a:ext uri="{FF2B5EF4-FFF2-40B4-BE49-F238E27FC236}">
              <a16:creationId xmlns:a16="http://schemas.microsoft.com/office/drawing/2014/main" id="{1C9006EF-032D-60D3-F012-DAECB5D82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89" name="Picture 130" descr="d">
          <a:extLst>
            <a:ext uri="{FF2B5EF4-FFF2-40B4-BE49-F238E27FC236}">
              <a16:creationId xmlns:a16="http://schemas.microsoft.com/office/drawing/2014/main" id="{F283EC87-C8E5-E558-9A35-642CC6CA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0" name="Picture 131" descr="d">
          <a:extLst>
            <a:ext uri="{FF2B5EF4-FFF2-40B4-BE49-F238E27FC236}">
              <a16:creationId xmlns:a16="http://schemas.microsoft.com/office/drawing/2014/main" id="{E099A0C4-566C-A227-174F-C566FC4D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1" name="Picture 132" descr="d">
          <a:extLst>
            <a:ext uri="{FF2B5EF4-FFF2-40B4-BE49-F238E27FC236}">
              <a16:creationId xmlns:a16="http://schemas.microsoft.com/office/drawing/2014/main" id="{87D934DC-6004-E98C-C8D6-C9BBEC010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2" name="Picture 133" descr="d">
          <a:extLst>
            <a:ext uri="{FF2B5EF4-FFF2-40B4-BE49-F238E27FC236}">
              <a16:creationId xmlns:a16="http://schemas.microsoft.com/office/drawing/2014/main" id="{903A2281-84A6-C5FA-93D4-3C30BA709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3" name="Picture 134" descr="d">
          <a:extLst>
            <a:ext uri="{FF2B5EF4-FFF2-40B4-BE49-F238E27FC236}">
              <a16:creationId xmlns:a16="http://schemas.microsoft.com/office/drawing/2014/main" id="{32DF22D1-C137-2951-AEDA-BCCA4DBE0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4" name="Picture 135" descr="d">
          <a:extLst>
            <a:ext uri="{FF2B5EF4-FFF2-40B4-BE49-F238E27FC236}">
              <a16:creationId xmlns:a16="http://schemas.microsoft.com/office/drawing/2014/main" id="{35F490EF-6850-8CCD-0D54-9E1F4547E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5" name="Picture 136" descr="d">
          <a:extLst>
            <a:ext uri="{FF2B5EF4-FFF2-40B4-BE49-F238E27FC236}">
              <a16:creationId xmlns:a16="http://schemas.microsoft.com/office/drawing/2014/main" id="{92BF1A5D-1D20-3F79-5EE8-03803BF8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6" name="Picture 137" descr="d">
          <a:extLst>
            <a:ext uri="{FF2B5EF4-FFF2-40B4-BE49-F238E27FC236}">
              <a16:creationId xmlns:a16="http://schemas.microsoft.com/office/drawing/2014/main" id="{A5E0D72D-61F4-0FAD-4125-981685F1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7" name="Picture 138" descr="d">
          <a:extLst>
            <a:ext uri="{FF2B5EF4-FFF2-40B4-BE49-F238E27FC236}">
              <a16:creationId xmlns:a16="http://schemas.microsoft.com/office/drawing/2014/main" id="{5E4B6876-9D20-435B-8C58-B4105410A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8" name="Picture 139" descr="d">
          <a:extLst>
            <a:ext uri="{FF2B5EF4-FFF2-40B4-BE49-F238E27FC236}">
              <a16:creationId xmlns:a16="http://schemas.microsoft.com/office/drawing/2014/main" id="{5707C1FD-8589-6953-E486-8E23E10B4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799" name="Picture 140" descr="d">
          <a:extLst>
            <a:ext uri="{FF2B5EF4-FFF2-40B4-BE49-F238E27FC236}">
              <a16:creationId xmlns:a16="http://schemas.microsoft.com/office/drawing/2014/main" id="{EC91EBD5-98AA-C95D-8ED9-F386A54A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0" name="Picture 141" descr="d">
          <a:extLst>
            <a:ext uri="{FF2B5EF4-FFF2-40B4-BE49-F238E27FC236}">
              <a16:creationId xmlns:a16="http://schemas.microsoft.com/office/drawing/2014/main" id="{CBC90C9E-EFD4-587E-E587-8EEB92E8A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1" name="Picture 142" descr="d">
          <a:extLst>
            <a:ext uri="{FF2B5EF4-FFF2-40B4-BE49-F238E27FC236}">
              <a16:creationId xmlns:a16="http://schemas.microsoft.com/office/drawing/2014/main" id="{8A5B8E19-948C-988D-244A-83B33373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2" name="Picture 143" descr="d">
          <a:extLst>
            <a:ext uri="{FF2B5EF4-FFF2-40B4-BE49-F238E27FC236}">
              <a16:creationId xmlns:a16="http://schemas.microsoft.com/office/drawing/2014/main" id="{5DA386BA-81F9-C087-F1BD-87D14AF7C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3" name="Picture 144" descr="d">
          <a:extLst>
            <a:ext uri="{FF2B5EF4-FFF2-40B4-BE49-F238E27FC236}">
              <a16:creationId xmlns:a16="http://schemas.microsoft.com/office/drawing/2014/main" id="{40F1D4ED-D972-837A-A509-52E853A6D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4" name="Picture 145" descr="d">
          <a:extLst>
            <a:ext uri="{FF2B5EF4-FFF2-40B4-BE49-F238E27FC236}">
              <a16:creationId xmlns:a16="http://schemas.microsoft.com/office/drawing/2014/main" id="{E1ABAA3D-1301-6B98-AAFA-BA87A79A8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5" name="Picture 146" descr="d">
          <a:extLst>
            <a:ext uri="{FF2B5EF4-FFF2-40B4-BE49-F238E27FC236}">
              <a16:creationId xmlns:a16="http://schemas.microsoft.com/office/drawing/2014/main" id="{F8C31EBD-75F3-7CDD-C39A-0351D55B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6" name="Picture 147" descr="d">
          <a:extLst>
            <a:ext uri="{FF2B5EF4-FFF2-40B4-BE49-F238E27FC236}">
              <a16:creationId xmlns:a16="http://schemas.microsoft.com/office/drawing/2014/main" id="{8570DD97-8273-F92D-68EA-5A3C940B4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7" name="Picture 148" descr="d">
          <a:extLst>
            <a:ext uri="{FF2B5EF4-FFF2-40B4-BE49-F238E27FC236}">
              <a16:creationId xmlns:a16="http://schemas.microsoft.com/office/drawing/2014/main" id="{11024F8E-6C43-64CE-3A63-BEADAF68B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8" name="Picture 149" descr="d">
          <a:extLst>
            <a:ext uri="{FF2B5EF4-FFF2-40B4-BE49-F238E27FC236}">
              <a16:creationId xmlns:a16="http://schemas.microsoft.com/office/drawing/2014/main" id="{6C3A6A7A-F61E-400C-7D52-74D195115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09" name="Picture 150" descr="d">
          <a:extLst>
            <a:ext uri="{FF2B5EF4-FFF2-40B4-BE49-F238E27FC236}">
              <a16:creationId xmlns:a16="http://schemas.microsoft.com/office/drawing/2014/main" id="{F3749B69-1DBE-433D-0864-2FD8E5B2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0" name="Picture 151" descr="d">
          <a:extLst>
            <a:ext uri="{FF2B5EF4-FFF2-40B4-BE49-F238E27FC236}">
              <a16:creationId xmlns:a16="http://schemas.microsoft.com/office/drawing/2014/main" id="{B53D58BE-7980-B7E3-879B-83B7A7C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1" name="Picture 152" descr="d">
          <a:extLst>
            <a:ext uri="{FF2B5EF4-FFF2-40B4-BE49-F238E27FC236}">
              <a16:creationId xmlns:a16="http://schemas.microsoft.com/office/drawing/2014/main" id="{88696429-0A62-801E-2F5B-223BEC6AA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2" name="Picture 153" descr="d">
          <a:extLst>
            <a:ext uri="{FF2B5EF4-FFF2-40B4-BE49-F238E27FC236}">
              <a16:creationId xmlns:a16="http://schemas.microsoft.com/office/drawing/2014/main" id="{1B4E9B8E-BAED-CAD6-6E27-76DD724A9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3" name="Picture 154" descr="d">
          <a:extLst>
            <a:ext uri="{FF2B5EF4-FFF2-40B4-BE49-F238E27FC236}">
              <a16:creationId xmlns:a16="http://schemas.microsoft.com/office/drawing/2014/main" id="{696AC137-DCD1-5F6B-7C67-E0DA72D4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4" name="Picture 155" descr="d">
          <a:extLst>
            <a:ext uri="{FF2B5EF4-FFF2-40B4-BE49-F238E27FC236}">
              <a16:creationId xmlns:a16="http://schemas.microsoft.com/office/drawing/2014/main" id="{FFB0CD08-6A8C-11C8-8500-4FFC15F65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5" name="Picture 156" descr="d">
          <a:extLst>
            <a:ext uri="{FF2B5EF4-FFF2-40B4-BE49-F238E27FC236}">
              <a16:creationId xmlns:a16="http://schemas.microsoft.com/office/drawing/2014/main" id="{D0D039BF-6608-71CA-7403-356D6C15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6" name="Picture 157" descr="d">
          <a:extLst>
            <a:ext uri="{FF2B5EF4-FFF2-40B4-BE49-F238E27FC236}">
              <a16:creationId xmlns:a16="http://schemas.microsoft.com/office/drawing/2014/main" id="{66DADCF5-7DDB-C586-6ECF-AD7FD3C5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7" name="Picture 158" descr="d">
          <a:extLst>
            <a:ext uri="{FF2B5EF4-FFF2-40B4-BE49-F238E27FC236}">
              <a16:creationId xmlns:a16="http://schemas.microsoft.com/office/drawing/2014/main" id="{54470466-56D1-2CC3-4AF2-19F0F84E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8" name="Picture 159" descr="d">
          <a:extLst>
            <a:ext uri="{FF2B5EF4-FFF2-40B4-BE49-F238E27FC236}">
              <a16:creationId xmlns:a16="http://schemas.microsoft.com/office/drawing/2014/main" id="{6BFC642F-CBAC-52E2-9FEF-006EC973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19" name="Picture 160" descr="d">
          <a:extLst>
            <a:ext uri="{FF2B5EF4-FFF2-40B4-BE49-F238E27FC236}">
              <a16:creationId xmlns:a16="http://schemas.microsoft.com/office/drawing/2014/main" id="{560C4F04-4EBA-99CE-D1D8-427B1FCD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0" name="Picture 161" descr="d">
          <a:extLst>
            <a:ext uri="{FF2B5EF4-FFF2-40B4-BE49-F238E27FC236}">
              <a16:creationId xmlns:a16="http://schemas.microsoft.com/office/drawing/2014/main" id="{B397A250-30D7-5A4F-3EFB-9038654F4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1" name="Picture 162" descr="d">
          <a:extLst>
            <a:ext uri="{FF2B5EF4-FFF2-40B4-BE49-F238E27FC236}">
              <a16:creationId xmlns:a16="http://schemas.microsoft.com/office/drawing/2014/main" id="{E5BC3E32-2725-21D0-BA8A-9E8C23F2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2" name="Picture 163" descr="d">
          <a:extLst>
            <a:ext uri="{FF2B5EF4-FFF2-40B4-BE49-F238E27FC236}">
              <a16:creationId xmlns:a16="http://schemas.microsoft.com/office/drawing/2014/main" id="{51899F2E-8B67-A0C8-95E1-D7BC19188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3" name="Picture 164" descr="d">
          <a:extLst>
            <a:ext uri="{FF2B5EF4-FFF2-40B4-BE49-F238E27FC236}">
              <a16:creationId xmlns:a16="http://schemas.microsoft.com/office/drawing/2014/main" id="{0431DB22-7BCF-FC29-0FAD-FF5127B7A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4" name="Picture 165" descr="d">
          <a:extLst>
            <a:ext uri="{FF2B5EF4-FFF2-40B4-BE49-F238E27FC236}">
              <a16:creationId xmlns:a16="http://schemas.microsoft.com/office/drawing/2014/main" id="{B7C3CD92-ACE0-A0C3-B181-796F7D04D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5" name="Picture 166" descr="d">
          <a:extLst>
            <a:ext uri="{FF2B5EF4-FFF2-40B4-BE49-F238E27FC236}">
              <a16:creationId xmlns:a16="http://schemas.microsoft.com/office/drawing/2014/main" id="{84046F47-A064-B55F-08D8-6C7B648AD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6" name="Picture 167" descr="d">
          <a:extLst>
            <a:ext uri="{FF2B5EF4-FFF2-40B4-BE49-F238E27FC236}">
              <a16:creationId xmlns:a16="http://schemas.microsoft.com/office/drawing/2014/main" id="{999FA615-37DD-B76B-A3B3-5A9430C7D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7" name="Picture 168" descr="d">
          <a:extLst>
            <a:ext uri="{FF2B5EF4-FFF2-40B4-BE49-F238E27FC236}">
              <a16:creationId xmlns:a16="http://schemas.microsoft.com/office/drawing/2014/main" id="{422B8FF2-6091-DBA8-565F-5E479BD3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8" name="Picture 169" descr="d">
          <a:extLst>
            <a:ext uri="{FF2B5EF4-FFF2-40B4-BE49-F238E27FC236}">
              <a16:creationId xmlns:a16="http://schemas.microsoft.com/office/drawing/2014/main" id="{FEAE3B4F-2928-A80C-62E5-4A0F2E3B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29" name="Picture 170" descr="d">
          <a:extLst>
            <a:ext uri="{FF2B5EF4-FFF2-40B4-BE49-F238E27FC236}">
              <a16:creationId xmlns:a16="http://schemas.microsoft.com/office/drawing/2014/main" id="{582B4F5E-A135-8C43-C41F-CBCC35B8F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0" name="Picture 171" descr="d">
          <a:extLst>
            <a:ext uri="{FF2B5EF4-FFF2-40B4-BE49-F238E27FC236}">
              <a16:creationId xmlns:a16="http://schemas.microsoft.com/office/drawing/2014/main" id="{4642D6F2-09A9-0C6E-52F4-3F8039919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1" name="Picture 172" descr="d">
          <a:extLst>
            <a:ext uri="{FF2B5EF4-FFF2-40B4-BE49-F238E27FC236}">
              <a16:creationId xmlns:a16="http://schemas.microsoft.com/office/drawing/2014/main" id="{40A88576-1A54-C28C-3E5D-FF32640E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2" name="Picture 173" descr="d">
          <a:extLst>
            <a:ext uri="{FF2B5EF4-FFF2-40B4-BE49-F238E27FC236}">
              <a16:creationId xmlns:a16="http://schemas.microsoft.com/office/drawing/2014/main" id="{07920FED-CA16-9202-3D60-62E9E3882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3" name="Picture 174" descr="d">
          <a:extLst>
            <a:ext uri="{FF2B5EF4-FFF2-40B4-BE49-F238E27FC236}">
              <a16:creationId xmlns:a16="http://schemas.microsoft.com/office/drawing/2014/main" id="{95F975CF-7196-B458-D4F3-BC53097D5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4" name="Picture 175" descr="d">
          <a:extLst>
            <a:ext uri="{FF2B5EF4-FFF2-40B4-BE49-F238E27FC236}">
              <a16:creationId xmlns:a16="http://schemas.microsoft.com/office/drawing/2014/main" id="{1C6BAF3A-1A7C-AE6D-0F15-EF97DD4F2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5" name="Picture 176" descr="d">
          <a:extLst>
            <a:ext uri="{FF2B5EF4-FFF2-40B4-BE49-F238E27FC236}">
              <a16:creationId xmlns:a16="http://schemas.microsoft.com/office/drawing/2014/main" id="{C56D704B-68A5-088F-4E69-DEBC0504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6" name="Picture 177" descr="d">
          <a:extLst>
            <a:ext uri="{FF2B5EF4-FFF2-40B4-BE49-F238E27FC236}">
              <a16:creationId xmlns:a16="http://schemas.microsoft.com/office/drawing/2014/main" id="{3EBA063C-2280-DA2A-EAFA-E3A58EA87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7" name="Picture 178" descr="d">
          <a:extLst>
            <a:ext uri="{FF2B5EF4-FFF2-40B4-BE49-F238E27FC236}">
              <a16:creationId xmlns:a16="http://schemas.microsoft.com/office/drawing/2014/main" id="{A575D371-8FF6-5FEF-EB46-2E38DE84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8" name="Picture 179" descr="d">
          <a:extLst>
            <a:ext uri="{FF2B5EF4-FFF2-40B4-BE49-F238E27FC236}">
              <a16:creationId xmlns:a16="http://schemas.microsoft.com/office/drawing/2014/main" id="{BBE87E13-009E-9237-634C-758FDF98C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39" name="Picture 180" descr="d">
          <a:extLst>
            <a:ext uri="{FF2B5EF4-FFF2-40B4-BE49-F238E27FC236}">
              <a16:creationId xmlns:a16="http://schemas.microsoft.com/office/drawing/2014/main" id="{36262630-E359-D31C-1FAD-4CD3564C2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40" name="Picture 181" descr="d">
          <a:extLst>
            <a:ext uri="{FF2B5EF4-FFF2-40B4-BE49-F238E27FC236}">
              <a16:creationId xmlns:a16="http://schemas.microsoft.com/office/drawing/2014/main" id="{D1D0EE0F-4346-1819-9F4B-F1CB66CA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41" name="Picture 182" descr="d">
          <a:extLst>
            <a:ext uri="{FF2B5EF4-FFF2-40B4-BE49-F238E27FC236}">
              <a16:creationId xmlns:a16="http://schemas.microsoft.com/office/drawing/2014/main" id="{1A6A4228-DCCB-8EDB-F9B1-950016F0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42" name="Picture 183" descr="d">
          <a:extLst>
            <a:ext uri="{FF2B5EF4-FFF2-40B4-BE49-F238E27FC236}">
              <a16:creationId xmlns:a16="http://schemas.microsoft.com/office/drawing/2014/main" id="{7C371DFC-0B9F-6BA9-CB1C-A8AE28FA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43" name="Picture 184" descr="d">
          <a:extLst>
            <a:ext uri="{FF2B5EF4-FFF2-40B4-BE49-F238E27FC236}">
              <a16:creationId xmlns:a16="http://schemas.microsoft.com/office/drawing/2014/main" id="{D0823D1F-E46F-08E2-FE9A-85FAB84E8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44" name="Picture 185" descr="d">
          <a:extLst>
            <a:ext uri="{FF2B5EF4-FFF2-40B4-BE49-F238E27FC236}">
              <a16:creationId xmlns:a16="http://schemas.microsoft.com/office/drawing/2014/main" id="{0751EDC1-F80A-9323-C0A0-33C5BAFA6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45" name="Picture 186" descr="d">
          <a:extLst>
            <a:ext uri="{FF2B5EF4-FFF2-40B4-BE49-F238E27FC236}">
              <a16:creationId xmlns:a16="http://schemas.microsoft.com/office/drawing/2014/main" id="{0F03839E-70EB-8001-CFCF-3EAFFADA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46" name="Picture 187" descr="d">
          <a:extLst>
            <a:ext uri="{FF2B5EF4-FFF2-40B4-BE49-F238E27FC236}">
              <a16:creationId xmlns:a16="http://schemas.microsoft.com/office/drawing/2014/main" id="{10B0CA8B-D48E-1A3D-42D9-F4A4F8862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7</xdr:col>
      <xdr:colOff>241300</xdr:colOff>
      <xdr:row>46</xdr:row>
      <xdr:rowOff>38100</xdr:rowOff>
    </xdr:to>
    <xdr:pic>
      <xdr:nvPicPr>
        <xdr:cNvPr id="165847" name="Picture 188" descr="d">
          <a:extLst>
            <a:ext uri="{FF2B5EF4-FFF2-40B4-BE49-F238E27FC236}">
              <a16:creationId xmlns:a16="http://schemas.microsoft.com/office/drawing/2014/main" id="{BD3DE94A-1BF8-F08C-A597-C87CD7BA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63246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4121150</xdr:colOff>
      <xdr:row>56</xdr:row>
      <xdr:rowOff>158750</xdr:rowOff>
    </xdr:from>
    <xdr:to>
      <xdr:col>6</xdr:col>
      <xdr:colOff>911225</xdr:colOff>
      <xdr:row>57</xdr:row>
      <xdr:rowOff>0</xdr:rowOff>
    </xdr:to>
    <xdr:pic>
      <xdr:nvPicPr>
        <xdr:cNvPr id="165849" name="Picture 192" descr="d">
          <a:extLst>
            <a:ext uri="{FF2B5EF4-FFF2-40B4-BE49-F238E27FC236}">
              <a16:creationId xmlns:a16="http://schemas.microsoft.com/office/drawing/2014/main" id="{AAC4C9E7-DCC0-37FA-F76E-1FE68408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0" y="7931150"/>
          <a:ext cx="4794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9</xdr:row>
      <xdr:rowOff>38100</xdr:rowOff>
    </xdr:from>
    <xdr:to>
      <xdr:col>7</xdr:col>
      <xdr:colOff>873125</xdr:colOff>
      <xdr:row>9</xdr:row>
      <xdr:rowOff>57150</xdr:rowOff>
    </xdr:to>
    <xdr:pic>
      <xdr:nvPicPr>
        <xdr:cNvPr id="167854" name="Picture 65" descr="d">
          <a:extLst>
            <a:ext uri="{FF2B5EF4-FFF2-40B4-BE49-F238E27FC236}">
              <a16:creationId xmlns:a16="http://schemas.microsoft.com/office/drawing/2014/main" id="{1A9C9F26-A2E8-50EE-2CF4-5DF91F1E7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1841500"/>
          <a:ext cx="49784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3352800</xdr:colOff>
      <xdr:row>11</xdr:row>
      <xdr:rowOff>0</xdr:rowOff>
    </xdr:from>
    <xdr:to>
      <xdr:col>6</xdr:col>
      <xdr:colOff>374650</xdr:colOff>
      <xdr:row>11</xdr:row>
      <xdr:rowOff>38100</xdr:rowOff>
    </xdr:to>
    <xdr:pic>
      <xdr:nvPicPr>
        <xdr:cNvPr id="167855" name="Picture 67" descr="d">
          <a:extLst>
            <a:ext uri="{FF2B5EF4-FFF2-40B4-BE49-F238E27FC236}">
              <a16:creationId xmlns:a16="http://schemas.microsoft.com/office/drawing/2014/main" id="{673F3230-1768-6DC8-AB25-C9976BCE3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2387600"/>
          <a:ext cx="45656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56" name="Picture 69" descr="d">
          <a:extLst>
            <a:ext uri="{FF2B5EF4-FFF2-40B4-BE49-F238E27FC236}">
              <a16:creationId xmlns:a16="http://schemas.microsoft.com/office/drawing/2014/main" id="{304D9F8D-657D-3D4F-D3A9-3D1691C8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57" name="Picture 70" descr="d">
          <a:extLst>
            <a:ext uri="{FF2B5EF4-FFF2-40B4-BE49-F238E27FC236}">
              <a16:creationId xmlns:a16="http://schemas.microsoft.com/office/drawing/2014/main" id="{144B1039-8356-527E-6010-15B1C5D39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58" name="Picture 71" descr="d">
          <a:extLst>
            <a:ext uri="{FF2B5EF4-FFF2-40B4-BE49-F238E27FC236}">
              <a16:creationId xmlns:a16="http://schemas.microsoft.com/office/drawing/2014/main" id="{F6BF088F-497B-3E1D-FB62-3A3CFCE0E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59" name="Picture 72" descr="d">
          <a:extLst>
            <a:ext uri="{FF2B5EF4-FFF2-40B4-BE49-F238E27FC236}">
              <a16:creationId xmlns:a16="http://schemas.microsoft.com/office/drawing/2014/main" id="{9C4C1401-6EB9-AE8D-DD04-8CE1CA7B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60" name="Picture 73" descr="d">
          <a:extLst>
            <a:ext uri="{FF2B5EF4-FFF2-40B4-BE49-F238E27FC236}">
              <a16:creationId xmlns:a16="http://schemas.microsoft.com/office/drawing/2014/main" id="{C8D59866-A722-3985-7590-8079BFEF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61" name="Picture 74" descr="d">
          <a:extLst>
            <a:ext uri="{FF2B5EF4-FFF2-40B4-BE49-F238E27FC236}">
              <a16:creationId xmlns:a16="http://schemas.microsoft.com/office/drawing/2014/main" id="{A3989D50-19D4-A711-921F-50713CEE2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62" name="Picture 75" descr="d">
          <a:extLst>
            <a:ext uri="{FF2B5EF4-FFF2-40B4-BE49-F238E27FC236}">
              <a16:creationId xmlns:a16="http://schemas.microsoft.com/office/drawing/2014/main" id="{9F5870FC-9EE7-D97A-D35A-AAC244EC2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63" name="Picture 76" descr="d">
          <a:extLst>
            <a:ext uri="{FF2B5EF4-FFF2-40B4-BE49-F238E27FC236}">
              <a16:creationId xmlns:a16="http://schemas.microsoft.com/office/drawing/2014/main" id="{C1A249BA-C314-5BC2-F1D9-836C511F6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64" name="Picture 77" descr="d">
          <a:extLst>
            <a:ext uri="{FF2B5EF4-FFF2-40B4-BE49-F238E27FC236}">
              <a16:creationId xmlns:a16="http://schemas.microsoft.com/office/drawing/2014/main" id="{4B277200-BD6B-7F2E-4C0E-E946B739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65" name="Picture 78" descr="d">
          <a:extLst>
            <a:ext uri="{FF2B5EF4-FFF2-40B4-BE49-F238E27FC236}">
              <a16:creationId xmlns:a16="http://schemas.microsoft.com/office/drawing/2014/main" id="{79E1F343-3664-8164-1B8B-05CABCF8E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66" name="Picture 79" descr="d">
          <a:extLst>
            <a:ext uri="{FF2B5EF4-FFF2-40B4-BE49-F238E27FC236}">
              <a16:creationId xmlns:a16="http://schemas.microsoft.com/office/drawing/2014/main" id="{458CE889-0842-6EEE-1107-0B079A970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7</xdr:col>
      <xdr:colOff>193675</xdr:colOff>
      <xdr:row>14</xdr:row>
      <xdr:rowOff>38100</xdr:rowOff>
    </xdr:to>
    <xdr:pic>
      <xdr:nvPicPr>
        <xdr:cNvPr id="167867" name="Picture 80" descr="d">
          <a:extLst>
            <a:ext uri="{FF2B5EF4-FFF2-40B4-BE49-F238E27FC236}">
              <a16:creationId xmlns:a16="http://schemas.microsoft.com/office/drawing/2014/main" id="{0FC45713-4F1C-95DA-A83B-2BD6F19C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282575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68" name="Picture 124" descr="d">
          <a:extLst>
            <a:ext uri="{FF2B5EF4-FFF2-40B4-BE49-F238E27FC236}">
              <a16:creationId xmlns:a16="http://schemas.microsoft.com/office/drawing/2014/main" id="{2AED29F6-27B2-2F19-A0AC-6FB5664C3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69" name="Picture 125" descr="d">
          <a:extLst>
            <a:ext uri="{FF2B5EF4-FFF2-40B4-BE49-F238E27FC236}">
              <a16:creationId xmlns:a16="http://schemas.microsoft.com/office/drawing/2014/main" id="{F1639712-FE70-B493-DDCA-97427E66B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0" name="Picture 126" descr="d">
          <a:extLst>
            <a:ext uri="{FF2B5EF4-FFF2-40B4-BE49-F238E27FC236}">
              <a16:creationId xmlns:a16="http://schemas.microsoft.com/office/drawing/2014/main" id="{8FF54649-4A3A-A7A7-A927-01414B796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1" name="Picture 127" descr="d">
          <a:extLst>
            <a:ext uri="{FF2B5EF4-FFF2-40B4-BE49-F238E27FC236}">
              <a16:creationId xmlns:a16="http://schemas.microsoft.com/office/drawing/2014/main" id="{D70AAF80-635C-B8E6-CFF2-E2CE5CDE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2" name="Picture 128" descr="d">
          <a:extLst>
            <a:ext uri="{FF2B5EF4-FFF2-40B4-BE49-F238E27FC236}">
              <a16:creationId xmlns:a16="http://schemas.microsoft.com/office/drawing/2014/main" id="{15FC6C71-AA75-F2E9-B1F0-6475D604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3" name="Picture 129" descr="d">
          <a:extLst>
            <a:ext uri="{FF2B5EF4-FFF2-40B4-BE49-F238E27FC236}">
              <a16:creationId xmlns:a16="http://schemas.microsoft.com/office/drawing/2014/main" id="{D18C2EB4-DA52-363E-16F5-656E3439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4" name="Picture 130" descr="d">
          <a:extLst>
            <a:ext uri="{FF2B5EF4-FFF2-40B4-BE49-F238E27FC236}">
              <a16:creationId xmlns:a16="http://schemas.microsoft.com/office/drawing/2014/main" id="{411F4C66-64BF-5CEF-D745-DEDAE7CD5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5" name="Picture 131" descr="d">
          <a:extLst>
            <a:ext uri="{FF2B5EF4-FFF2-40B4-BE49-F238E27FC236}">
              <a16:creationId xmlns:a16="http://schemas.microsoft.com/office/drawing/2014/main" id="{22E7B1A0-A111-6AC0-CB9A-C14EF922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6" name="Picture 132" descr="d">
          <a:extLst>
            <a:ext uri="{FF2B5EF4-FFF2-40B4-BE49-F238E27FC236}">
              <a16:creationId xmlns:a16="http://schemas.microsoft.com/office/drawing/2014/main" id="{0E813328-8B28-7A50-2C15-25662BFB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7" name="Picture 133" descr="d">
          <a:extLst>
            <a:ext uri="{FF2B5EF4-FFF2-40B4-BE49-F238E27FC236}">
              <a16:creationId xmlns:a16="http://schemas.microsoft.com/office/drawing/2014/main" id="{EDC0F8C9-4786-85F0-5B0C-E32AAF3BA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8" name="Picture 134" descr="d">
          <a:extLst>
            <a:ext uri="{FF2B5EF4-FFF2-40B4-BE49-F238E27FC236}">
              <a16:creationId xmlns:a16="http://schemas.microsoft.com/office/drawing/2014/main" id="{AEFFF347-2BD1-F99C-4439-9DAB6B60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79" name="Picture 135" descr="d">
          <a:extLst>
            <a:ext uri="{FF2B5EF4-FFF2-40B4-BE49-F238E27FC236}">
              <a16:creationId xmlns:a16="http://schemas.microsoft.com/office/drawing/2014/main" id="{E1441473-3676-E160-CE4F-BFE9DDFB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0" name="Picture 136" descr="d">
          <a:extLst>
            <a:ext uri="{FF2B5EF4-FFF2-40B4-BE49-F238E27FC236}">
              <a16:creationId xmlns:a16="http://schemas.microsoft.com/office/drawing/2014/main" id="{FA41FF90-D9C3-BF10-E1D3-A402E3D09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1" name="Picture 137" descr="d">
          <a:extLst>
            <a:ext uri="{FF2B5EF4-FFF2-40B4-BE49-F238E27FC236}">
              <a16:creationId xmlns:a16="http://schemas.microsoft.com/office/drawing/2014/main" id="{B41827C2-21D6-F543-5CC2-6C93EDDA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2" name="Picture 138" descr="d">
          <a:extLst>
            <a:ext uri="{FF2B5EF4-FFF2-40B4-BE49-F238E27FC236}">
              <a16:creationId xmlns:a16="http://schemas.microsoft.com/office/drawing/2014/main" id="{5DEF6A6F-498D-28A9-D5AF-DA991596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3" name="Picture 139" descr="d">
          <a:extLst>
            <a:ext uri="{FF2B5EF4-FFF2-40B4-BE49-F238E27FC236}">
              <a16:creationId xmlns:a16="http://schemas.microsoft.com/office/drawing/2014/main" id="{9BFDB9F2-AFD6-A395-513A-4C10F4A3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4" name="Picture 140" descr="d">
          <a:extLst>
            <a:ext uri="{FF2B5EF4-FFF2-40B4-BE49-F238E27FC236}">
              <a16:creationId xmlns:a16="http://schemas.microsoft.com/office/drawing/2014/main" id="{30E094C6-7F8C-4910-3C28-AD87758D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5" name="Picture 141" descr="d">
          <a:extLst>
            <a:ext uri="{FF2B5EF4-FFF2-40B4-BE49-F238E27FC236}">
              <a16:creationId xmlns:a16="http://schemas.microsoft.com/office/drawing/2014/main" id="{64DF3969-8DB5-B493-C1B7-D1D929190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6" name="Picture 142" descr="d">
          <a:extLst>
            <a:ext uri="{FF2B5EF4-FFF2-40B4-BE49-F238E27FC236}">
              <a16:creationId xmlns:a16="http://schemas.microsoft.com/office/drawing/2014/main" id="{A8CC8772-5798-7F64-C1E5-6ED132303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7" name="Picture 143" descr="d">
          <a:extLst>
            <a:ext uri="{FF2B5EF4-FFF2-40B4-BE49-F238E27FC236}">
              <a16:creationId xmlns:a16="http://schemas.microsoft.com/office/drawing/2014/main" id="{FECD4986-E540-F89D-A6DA-98F402532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8" name="Picture 144" descr="d">
          <a:extLst>
            <a:ext uri="{FF2B5EF4-FFF2-40B4-BE49-F238E27FC236}">
              <a16:creationId xmlns:a16="http://schemas.microsoft.com/office/drawing/2014/main" id="{24DB5F46-393D-9C12-7042-E35E1422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89" name="Picture 145" descr="d">
          <a:extLst>
            <a:ext uri="{FF2B5EF4-FFF2-40B4-BE49-F238E27FC236}">
              <a16:creationId xmlns:a16="http://schemas.microsoft.com/office/drawing/2014/main" id="{B43CB07F-3919-6C25-3C0C-E05615B76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0" name="Picture 146" descr="d">
          <a:extLst>
            <a:ext uri="{FF2B5EF4-FFF2-40B4-BE49-F238E27FC236}">
              <a16:creationId xmlns:a16="http://schemas.microsoft.com/office/drawing/2014/main" id="{8390D5CD-B92D-1474-FBA4-9FA635194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1" name="Picture 147" descr="d">
          <a:extLst>
            <a:ext uri="{FF2B5EF4-FFF2-40B4-BE49-F238E27FC236}">
              <a16:creationId xmlns:a16="http://schemas.microsoft.com/office/drawing/2014/main" id="{355CE643-91B9-34F3-0489-CF15B20C1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2" name="Picture 148" descr="d">
          <a:extLst>
            <a:ext uri="{FF2B5EF4-FFF2-40B4-BE49-F238E27FC236}">
              <a16:creationId xmlns:a16="http://schemas.microsoft.com/office/drawing/2014/main" id="{3FCECE82-7BFF-4B6B-A7E5-04D7DE44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3" name="Picture 149" descr="d">
          <a:extLst>
            <a:ext uri="{FF2B5EF4-FFF2-40B4-BE49-F238E27FC236}">
              <a16:creationId xmlns:a16="http://schemas.microsoft.com/office/drawing/2014/main" id="{6EB147F0-3387-113A-416F-1E9AE1B8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4" name="Picture 150" descr="d">
          <a:extLst>
            <a:ext uri="{FF2B5EF4-FFF2-40B4-BE49-F238E27FC236}">
              <a16:creationId xmlns:a16="http://schemas.microsoft.com/office/drawing/2014/main" id="{B328D0CB-B76A-752B-F8C4-03E2682A3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5" name="Picture 151" descr="d">
          <a:extLst>
            <a:ext uri="{FF2B5EF4-FFF2-40B4-BE49-F238E27FC236}">
              <a16:creationId xmlns:a16="http://schemas.microsoft.com/office/drawing/2014/main" id="{6102651F-CDD6-4A14-5EFD-85258FB7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6" name="Picture 152" descr="d">
          <a:extLst>
            <a:ext uri="{FF2B5EF4-FFF2-40B4-BE49-F238E27FC236}">
              <a16:creationId xmlns:a16="http://schemas.microsoft.com/office/drawing/2014/main" id="{3C059038-23B4-0EDD-261E-C6AE1E582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7" name="Picture 153" descr="d">
          <a:extLst>
            <a:ext uri="{FF2B5EF4-FFF2-40B4-BE49-F238E27FC236}">
              <a16:creationId xmlns:a16="http://schemas.microsoft.com/office/drawing/2014/main" id="{5B295128-00A6-53DF-1C07-04DBA3A52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8" name="Picture 154" descr="d">
          <a:extLst>
            <a:ext uri="{FF2B5EF4-FFF2-40B4-BE49-F238E27FC236}">
              <a16:creationId xmlns:a16="http://schemas.microsoft.com/office/drawing/2014/main" id="{FDA00B7D-0218-BE6F-3563-DDB9E85DC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899" name="Picture 155" descr="d">
          <a:extLst>
            <a:ext uri="{FF2B5EF4-FFF2-40B4-BE49-F238E27FC236}">
              <a16:creationId xmlns:a16="http://schemas.microsoft.com/office/drawing/2014/main" id="{0833DFAB-1F5B-D516-6B0B-E819148B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0" name="Picture 156" descr="d">
          <a:extLst>
            <a:ext uri="{FF2B5EF4-FFF2-40B4-BE49-F238E27FC236}">
              <a16:creationId xmlns:a16="http://schemas.microsoft.com/office/drawing/2014/main" id="{99815C65-0249-576F-DF2A-4FE77B54E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1" name="Picture 157" descr="d">
          <a:extLst>
            <a:ext uri="{FF2B5EF4-FFF2-40B4-BE49-F238E27FC236}">
              <a16:creationId xmlns:a16="http://schemas.microsoft.com/office/drawing/2014/main" id="{612A4DE9-F884-8E78-01F1-E14B66C7C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2" name="Picture 158" descr="d">
          <a:extLst>
            <a:ext uri="{FF2B5EF4-FFF2-40B4-BE49-F238E27FC236}">
              <a16:creationId xmlns:a16="http://schemas.microsoft.com/office/drawing/2014/main" id="{166EACF1-256C-5DDB-3264-9684C2C2E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3" name="Picture 159" descr="d">
          <a:extLst>
            <a:ext uri="{FF2B5EF4-FFF2-40B4-BE49-F238E27FC236}">
              <a16:creationId xmlns:a16="http://schemas.microsoft.com/office/drawing/2014/main" id="{7754184D-5F3F-E506-71F5-16DD653B1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4" name="Picture 160" descr="d">
          <a:extLst>
            <a:ext uri="{FF2B5EF4-FFF2-40B4-BE49-F238E27FC236}">
              <a16:creationId xmlns:a16="http://schemas.microsoft.com/office/drawing/2014/main" id="{1AF5E082-8EC8-C8B7-5161-530483557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5" name="Picture 161" descr="d">
          <a:extLst>
            <a:ext uri="{FF2B5EF4-FFF2-40B4-BE49-F238E27FC236}">
              <a16:creationId xmlns:a16="http://schemas.microsoft.com/office/drawing/2014/main" id="{4848E8E7-CCFC-590B-2866-4801862F7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6" name="Picture 162" descr="d">
          <a:extLst>
            <a:ext uri="{FF2B5EF4-FFF2-40B4-BE49-F238E27FC236}">
              <a16:creationId xmlns:a16="http://schemas.microsoft.com/office/drawing/2014/main" id="{E1760002-5DC1-AA1A-2438-69C3BC96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7" name="Picture 163" descr="d">
          <a:extLst>
            <a:ext uri="{FF2B5EF4-FFF2-40B4-BE49-F238E27FC236}">
              <a16:creationId xmlns:a16="http://schemas.microsoft.com/office/drawing/2014/main" id="{98E8F719-F97E-2634-8D09-31659E70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8" name="Picture 164" descr="d">
          <a:extLst>
            <a:ext uri="{FF2B5EF4-FFF2-40B4-BE49-F238E27FC236}">
              <a16:creationId xmlns:a16="http://schemas.microsoft.com/office/drawing/2014/main" id="{50D568B2-355E-A8E8-D958-FDE2AF770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09" name="Picture 165" descr="d">
          <a:extLst>
            <a:ext uri="{FF2B5EF4-FFF2-40B4-BE49-F238E27FC236}">
              <a16:creationId xmlns:a16="http://schemas.microsoft.com/office/drawing/2014/main" id="{E62FEC3B-A40F-CB30-0B21-F8E197BB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0" name="Picture 166" descr="d">
          <a:extLst>
            <a:ext uri="{FF2B5EF4-FFF2-40B4-BE49-F238E27FC236}">
              <a16:creationId xmlns:a16="http://schemas.microsoft.com/office/drawing/2014/main" id="{D9CCBA76-D6B6-0016-1EB9-8B8353D9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1" name="Picture 167" descr="d">
          <a:extLst>
            <a:ext uri="{FF2B5EF4-FFF2-40B4-BE49-F238E27FC236}">
              <a16:creationId xmlns:a16="http://schemas.microsoft.com/office/drawing/2014/main" id="{29E55769-E344-799A-9952-EEB6969D2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2" name="Picture 168" descr="d">
          <a:extLst>
            <a:ext uri="{FF2B5EF4-FFF2-40B4-BE49-F238E27FC236}">
              <a16:creationId xmlns:a16="http://schemas.microsoft.com/office/drawing/2014/main" id="{535166B0-230D-B70B-17D0-D3BCD0456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3" name="Picture 169" descr="d">
          <a:extLst>
            <a:ext uri="{FF2B5EF4-FFF2-40B4-BE49-F238E27FC236}">
              <a16:creationId xmlns:a16="http://schemas.microsoft.com/office/drawing/2014/main" id="{433A87A7-6381-6B32-21A6-C7C7EC7C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4" name="Picture 170" descr="d">
          <a:extLst>
            <a:ext uri="{FF2B5EF4-FFF2-40B4-BE49-F238E27FC236}">
              <a16:creationId xmlns:a16="http://schemas.microsoft.com/office/drawing/2014/main" id="{A7A78BE5-3DCC-786C-1D8C-65DDF25E9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5" name="Picture 171" descr="d">
          <a:extLst>
            <a:ext uri="{FF2B5EF4-FFF2-40B4-BE49-F238E27FC236}">
              <a16:creationId xmlns:a16="http://schemas.microsoft.com/office/drawing/2014/main" id="{9E0664AA-9B93-9B0E-41E1-1B22B4AA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6" name="Picture 172" descr="d">
          <a:extLst>
            <a:ext uri="{FF2B5EF4-FFF2-40B4-BE49-F238E27FC236}">
              <a16:creationId xmlns:a16="http://schemas.microsoft.com/office/drawing/2014/main" id="{22F94709-1033-639B-8873-4D0BE75B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7" name="Picture 173" descr="d">
          <a:extLst>
            <a:ext uri="{FF2B5EF4-FFF2-40B4-BE49-F238E27FC236}">
              <a16:creationId xmlns:a16="http://schemas.microsoft.com/office/drawing/2014/main" id="{38E81CEB-17BB-9766-397C-2DEA06A5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8" name="Picture 174" descr="d">
          <a:extLst>
            <a:ext uri="{FF2B5EF4-FFF2-40B4-BE49-F238E27FC236}">
              <a16:creationId xmlns:a16="http://schemas.microsoft.com/office/drawing/2014/main" id="{2889B4E8-85CC-00A0-C6A8-C800A193B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19" name="Picture 175" descr="d">
          <a:extLst>
            <a:ext uri="{FF2B5EF4-FFF2-40B4-BE49-F238E27FC236}">
              <a16:creationId xmlns:a16="http://schemas.microsoft.com/office/drawing/2014/main" id="{3A1D4D32-6CD8-C3AC-15DC-A77E36B7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0" name="Picture 176" descr="d">
          <a:extLst>
            <a:ext uri="{FF2B5EF4-FFF2-40B4-BE49-F238E27FC236}">
              <a16:creationId xmlns:a16="http://schemas.microsoft.com/office/drawing/2014/main" id="{88F5D697-6608-8E17-F531-8E3C7D3E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1" name="Picture 177" descr="d">
          <a:extLst>
            <a:ext uri="{FF2B5EF4-FFF2-40B4-BE49-F238E27FC236}">
              <a16:creationId xmlns:a16="http://schemas.microsoft.com/office/drawing/2014/main" id="{F12BFA85-3F79-1A8E-297A-CBAC282BB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2" name="Picture 178" descr="d">
          <a:extLst>
            <a:ext uri="{FF2B5EF4-FFF2-40B4-BE49-F238E27FC236}">
              <a16:creationId xmlns:a16="http://schemas.microsoft.com/office/drawing/2014/main" id="{CF49FB1E-7D8E-29E3-2A72-98494989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3" name="Picture 179" descr="d">
          <a:extLst>
            <a:ext uri="{FF2B5EF4-FFF2-40B4-BE49-F238E27FC236}">
              <a16:creationId xmlns:a16="http://schemas.microsoft.com/office/drawing/2014/main" id="{DD5A5D7A-A171-96C8-B892-9880AA41B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4" name="Picture 180" descr="d">
          <a:extLst>
            <a:ext uri="{FF2B5EF4-FFF2-40B4-BE49-F238E27FC236}">
              <a16:creationId xmlns:a16="http://schemas.microsoft.com/office/drawing/2014/main" id="{E0EA0E5D-2C1A-F776-FB42-18C0835F9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5" name="Picture 181" descr="d">
          <a:extLst>
            <a:ext uri="{FF2B5EF4-FFF2-40B4-BE49-F238E27FC236}">
              <a16:creationId xmlns:a16="http://schemas.microsoft.com/office/drawing/2014/main" id="{08AB5462-25E0-6877-0569-0F9B16B03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6" name="Picture 182" descr="d">
          <a:extLst>
            <a:ext uri="{FF2B5EF4-FFF2-40B4-BE49-F238E27FC236}">
              <a16:creationId xmlns:a16="http://schemas.microsoft.com/office/drawing/2014/main" id="{787187C1-70C3-49DB-4C65-C24DC121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7" name="Picture 183" descr="d">
          <a:extLst>
            <a:ext uri="{FF2B5EF4-FFF2-40B4-BE49-F238E27FC236}">
              <a16:creationId xmlns:a16="http://schemas.microsoft.com/office/drawing/2014/main" id="{EF560040-93DA-E8B6-51A1-11D449406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8" name="Picture 184" descr="d">
          <a:extLst>
            <a:ext uri="{FF2B5EF4-FFF2-40B4-BE49-F238E27FC236}">
              <a16:creationId xmlns:a16="http://schemas.microsoft.com/office/drawing/2014/main" id="{B7FB32FD-4DE2-8625-39D5-3C8EBC659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29" name="Picture 185" descr="d">
          <a:extLst>
            <a:ext uri="{FF2B5EF4-FFF2-40B4-BE49-F238E27FC236}">
              <a16:creationId xmlns:a16="http://schemas.microsoft.com/office/drawing/2014/main" id="{96C6FEE1-139B-0B5A-5CA3-7B69D0B3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30" name="Picture 186" descr="d">
          <a:extLst>
            <a:ext uri="{FF2B5EF4-FFF2-40B4-BE49-F238E27FC236}">
              <a16:creationId xmlns:a16="http://schemas.microsoft.com/office/drawing/2014/main" id="{6C9F61F5-59DD-996D-CAA8-CEA7A4D89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31" name="Picture 187" descr="d">
          <a:extLst>
            <a:ext uri="{FF2B5EF4-FFF2-40B4-BE49-F238E27FC236}">
              <a16:creationId xmlns:a16="http://schemas.microsoft.com/office/drawing/2014/main" id="{B5E7D0D4-1C48-C0EF-BE1D-1C49BFFF4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32" name="Picture 188" descr="d">
          <a:extLst>
            <a:ext uri="{FF2B5EF4-FFF2-40B4-BE49-F238E27FC236}">
              <a16:creationId xmlns:a16="http://schemas.microsoft.com/office/drawing/2014/main" id="{C04BF377-00D1-7D8D-0C27-88714777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7</xdr:col>
      <xdr:colOff>193675</xdr:colOff>
      <xdr:row>17</xdr:row>
      <xdr:rowOff>38100</xdr:rowOff>
    </xdr:to>
    <xdr:pic>
      <xdr:nvPicPr>
        <xdr:cNvPr id="167933" name="Picture 189" descr="d">
          <a:extLst>
            <a:ext uri="{FF2B5EF4-FFF2-40B4-BE49-F238E27FC236}">
              <a16:creationId xmlns:a16="http://schemas.microsoft.com/office/drawing/2014/main" id="{EC3F1FA4-A444-058F-0063-061686298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38100</xdr:rowOff>
    </xdr:from>
    <xdr:to>
      <xdr:col>7</xdr:col>
      <xdr:colOff>193675</xdr:colOff>
      <xdr:row>17</xdr:row>
      <xdr:rowOff>57150</xdr:rowOff>
    </xdr:to>
    <xdr:pic>
      <xdr:nvPicPr>
        <xdr:cNvPr id="167934" name="Picture 190" descr="d">
          <a:extLst>
            <a:ext uri="{FF2B5EF4-FFF2-40B4-BE49-F238E27FC236}">
              <a16:creationId xmlns:a16="http://schemas.microsoft.com/office/drawing/2014/main" id="{23C14353-0836-F6D1-3C98-5CBFA4F26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302000"/>
          <a:ext cx="50355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177800</xdr:rowOff>
    </xdr:from>
    <xdr:to>
      <xdr:col>7</xdr:col>
      <xdr:colOff>193675</xdr:colOff>
      <xdr:row>17</xdr:row>
      <xdr:rowOff>57150</xdr:rowOff>
    </xdr:to>
    <xdr:pic>
      <xdr:nvPicPr>
        <xdr:cNvPr id="167935" name="Picture 191" descr="d">
          <a:extLst>
            <a:ext uri="{FF2B5EF4-FFF2-40B4-BE49-F238E27FC236}">
              <a16:creationId xmlns:a16="http://schemas.microsoft.com/office/drawing/2014/main" id="{7D475BA5-266F-896B-E164-2BD0C39A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3263900"/>
          <a:ext cx="50355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3</xdr:col>
      <xdr:colOff>403225</xdr:colOff>
      <xdr:row>17</xdr:row>
      <xdr:rowOff>38100</xdr:rowOff>
    </xdr:to>
    <xdr:pic>
      <xdr:nvPicPr>
        <xdr:cNvPr id="174080" name="Picture 192" descr="d">
          <a:extLst>
            <a:ext uri="{FF2B5EF4-FFF2-40B4-BE49-F238E27FC236}">
              <a16:creationId xmlns:a16="http://schemas.microsoft.com/office/drawing/2014/main" id="{1D7764E6-FD0F-3421-8A56-A15A5CA1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3263900"/>
          <a:ext cx="50419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54" name="Picture 125" descr="d">
          <a:extLst>
            <a:ext uri="{FF2B5EF4-FFF2-40B4-BE49-F238E27FC236}">
              <a16:creationId xmlns:a16="http://schemas.microsoft.com/office/drawing/2014/main" id="{A6C6B413-5DAE-C01F-357E-6E69DC68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55" name="Picture 126" descr="d">
          <a:extLst>
            <a:ext uri="{FF2B5EF4-FFF2-40B4-BE49-F238E27FC236}">
              <a16:creationId xmlns:a16="http://schemas.microsoft.com/office/drawing/2014/main" id="{14386405-4678-127F-3157-450DFBC3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56" name="Picture 127" descr="d">
          <a:extLst>
            <a:ext uri="{FF2B5EF4-FFF2-40B4-BE49-F238E27FC236}">
              <a16:creationId xmlns:a16="http://schemas.microsoft.com/office/drawing/2014/main" id="{0E32AF5E-6357-A6AD-4789-F7E6E19A0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57" name="Picture 128" descr="d">
          <a:extLst>
            <a:ext uri="{FF2B5EF4-FFF2-40B4-BE49-F238E27FC236}">
              <a16:creationId xmlns:a16="http://schemas.microsoft.com/office/drawing/2014/main" id="{D1AEB5DB-7AC8-4F0A-2252-2C0B18B1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58" name="Picture 129" descr="d">
          <a:extLst>
            <a:ext uri="{FF2B5EF4-FFF2-40B4-BE49-F238E27FC236}">
              <a16:creationId xmlns:a16="http://schemas.microsoft.com/office/drawing/2014/main" id="{0C76649C-E18E-C5EB-9574-28D0FD37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59" name="Picture 130" descr="d">
          <a:extLst>
            <a:ext uri="{FF2B5EF4-FFF2-40B4-BE49-F238E27FC236}">
              <a16:creationId xmlns:a16="http://schemas.microsoft.com/office/drawing/2014/main" id="{9FBF3E5C-DF28-BC2B-4F5D-AE2730EF8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0" name="Picture 131" descr="d">
          <a:extLst>
            <a:ext uri="{FF2B5EF4-FFF2-40B4-BE49-F238E27FC236}">
              <a16:creationId xmlns:a16="http://schemas.microsoft.com/office/drawing/2014/main" id="{CDB5F086-A0B0-BCFF-143F-60E30F3A5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1" name="Picture 132" descr="d">
          <a:extLst>
            <a:ext uri="{FF2B5EF4-FFF2-40B4-BE49-F238E27FC236}">
              <a16:creationId xmlns:a16="http://schemas.microsoft.com/office/drawing/2014/main" id="{E673C11F-E278-14EC-A87B-8D9CB8E3E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2" name="Picture 133" descr="d">
          <a:extLst>
            <a:ext uri="{FF2B5EF4-FFF2-40B4-BE49-F238E27FC236}">
              <a16:creationId xmlns:a16="http://schemas.microsoft.com/office/drawing/2014/main" id="{5025DF8F-2C9F-6FDA-229C-0EE842EC2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3" name="Picture 134" descr="d">
          <a:extLst>
            <a:ext uri="{FF2B5EF4-FFF2-40B4-BE49-F238E27FC236}">
              <a16:creationId xmlns:a16="http://schemas.microsoft.com/office/drawing/2014/main" id="{38A62D5F-E345-DE05-B743-F548440F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4" name="Picture 135" descr="d">
          <a:extLst>
            <a:ext uri="{FF2B5EF4-FFF2-40B4-BE49-F238E27FC236}">
              <a16:creationId xmlns:a16="http://schemas.microsoft.com/office/drawing/2014/main" id="{8656BD4E-D2C1-10CD-864C-E748DA258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5" name="Picture 136" descr="d">
          <a:extLst>
            <a:ext uri="{FF2B5EF4-FFF2-40B4-BE49-F238E27FC236}">
              <a16:creationId xmlns:a16="http://schemas.microsoft.com/office/drawing/2014/main" id="{91A28473-D972-22B1-6939-92D7C48D5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6" name="Picture 137" descr="d">
          <a:extLst>
            <a:ext uri="{FF2B5EF4-FFF2-40B4-BE49-F238E27FC236}">
              <a16:creationId xmlns:a16="http://schemas.microsoft.com/office/drawing/2014/main" id="{B898304E-7342-401B-AE78-6DB88FE7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7" name="Picture 138" descr="d">
          <a:extLst>
            <a:ext uri="{FF2B5EF4-FFF2-40B4-BE49-F238E27FC236}">
              <a16:creationId xmlns:a16="http://schemas.microsoft.com/office/drawing/2014/main" id="{B9145F29-DBFF-5CD3-EFF0-BB4221F3F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8" name="Picture 139" descr="d">
          <a:extLst>
            <a:ext uri="{FF2B5EF4-FFF2-40B4-BE49-F238E27FC236}">
              <a16:creationId xmlns:a16="http://schemas.microsoft.com/office/drawing/2014/main" id="{5AF4585B-6B64-FBB5-E30A-03D211A04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69" name="Picture 140" descr="d">
          <a:extLst>
            <a:ext uri="{FF2B5EF4-FFF2-40B4-BE49-F238E27FC236}">
              <a16:creationId xmlns:a16="http://schemas.microsoft.com/office/drawing/2014/main" id="{66B43F82-1964-927C-76E7-0C36B17AB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0" name="Picture 141" descr="d">
          <a:extLst>
            <a:ext uri="{FF2B5EF4-FFF2-40B4-BE49-F238E27FC236}">
              <a16:creationId xmlns:a16="http://schemas.microsoft.com/office/drawing/2014/main" id="{9C6FF212-A7D3-6C66-1689-0F0491DB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1" name="Picture 142" descr="d">
          <a:extLst>
            <a:ext uri="{FF2B5EF4-FFF2-40B4-BE49-F238E27FC236}">
              <a16:creationId xmlns:a16="http://schemas.microsoft.com/office/drawing/2014/main" id="{623C7697-1BB1-6C74-F06C-E7FE6AA8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2" name="Picture 143" descr="d">
          <a:extLst>
            <a:ext uri="{FF2B5EF4-FFF2-40B4-BE49-F238E27FC236}">
              <a16:creationId xmlns:a16="http://schemas.microsoft.com/office/drawing/2014/main" id="{1F52F069-D73F-12ED-E98A-D9AA885F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3" name="Picture 144" descr="d">
          <a:extLst>
            <a:ext uri="{FF2B5EF4-FFF2-40B4-BE49-F238E27FC236}">
              <a16:creationId xmlns:a16="http://schemas.microsoft.com/office/drawing/2014/main" id="{65C3DB92-E52D-0414-7B4D-FAA14657D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4" name="Picture 145" descr="d">
          <a:extLst>
            <a:ext uri="{FF2B5EF4-FFF2-40B4-BE49-F238E27FC236}">
              <a16:creationId xmlns:a16="http://schemas.microsoft.com/office/drawing/2014/main" id="{27C8C2CD-335F-2B17-AA93-6381F829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5" name="Picture 146" descr="d">
          <a:extLst>
            <a:ext uri="{FF2B5EF4-FFF2-40B4-BE49-F238E27FC236}">
              <a16:creationId xmlns:a16="http://schemas.microsoft.com/office/drawing/2014/main" id="{15CCD26E-4FA4-E89A-522D-7D706C10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6" name="Picture 147" descr="d">
          <a:extLst>
            <a:ext uri="{FF2B5EF4-FFF2-40B4-BE49-F238E27FC236}">
              <a16:creationId xmlns:a16="http://schemas.microsoft.com/office/drawing/2014/main" id="{0EF8C7C6-9D40-61EF-90BC-27277CF9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7" name="Picture 148" descr="d">
          <a:extLst>
            <a:ext uri="{FF2B5EF4-FFF2-40B4-BE49-F238E27FC236}">
              <a16:creationId xmlns:a16="http://schemas.microsoft.com/office/drawing/2014/main" id="{8E36435C-3A18-FB86-3D10-73B90225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8" name="Picture 149" descr="d">
          <a:extLst>
            <a:ext uri="{FF2B5EF4-FFF2-40B4-BE49-F238E27FC236}">
              <a16:creationId xmlns:a16="http://schemas.microsoft.com/office/drawing/2014/main" id="{AB13F8D0-F84E-6A83-DE34-74C6845C0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79" name="Picture 150" descr="d">
          <a:extLst>
            <a:ext uri="{FF2B5EF4-FFF2-40B4-BE49-F238E27FC236}">
              <a16:creationId xmlns:a16="http://schemas.microsoft.com/office/drawing/2014/main" id="{F5D3FF18-A0F0-9658-B6E8-239E75584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0" name="Picture 151" descr="d">
          <a:extLst>
            <a:ext uri="{FF2B5EF4-FFF2-40B4-BE49-F238E27FC236}">
              <a16:creationId xmlns:a16="http://schemas.microsoft.com/office/drawing/2014/main" id="{20126404-1FD4-F841-F5E7-5A93C924B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1" name="Picture 152" descr="d">
          <a:extLst>
            <a:ext uri="{FF2B5EF4-FFF2-40B4-BE49-F238E27FC236}">
              <a16:creationId xmlns:a16="http://schemas.microsoft.com/office/drawing/2014/main" id="{72B0FBDE-4973-F772-9906-1642EA20D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2" name="Picture 153" descr="d">
          <a:extLst>
            <a:ext uri="{FF2B5EF4-FFF2-40B4-BE49-F238E27FC236}">
              <a16:creationId xmlns:a16="http://schemas.microsoft.com/office/drawing/2014/main" id="{18248FE4-1589-D02B-B4D2-81302BA0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3" name="Picture 154" descr="d">
          <a:extLst>
            <a:ext uri="{FF2B5EF4-FFF2-40B4-BE49-F238E27FC236}">
              <a16:creationId xmlns:a16="http://schemas.microsoft.com/office/drawing/2014/main" id="{FF7DAA11-CFDF-04DC-A967-BDF741BB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4" name="Picture 155" descr="d">
          <a:extLst>
            <a:ext uri="{FF2B5EF4-FFF2-40B4-BE49-F238E27FC236}">
              <a16:creationId xmlns:a16="http://schemas.microsoft.com/office/drawing/2014/main" id="{ADD6B9C6-0A09-3108-766A-6CC5CAD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5" name="Picture 156" descr="d">
          <a:extLst>
            <a:ext uri="{FF2B5EF4-FFF2-40B4-BE49-F238E27FC236}">
              <a16:creationId xmlns:a16="http://schemas.microsoft.com/office/drawing/2014/main" id="{9FC2B8B1-ADAC-00FE-CCAD-5643C6E78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6" name="Picture 157" descr="d">
          <a:extLst>
            <a:ext uri="{FF2B5EF4-FFF2-40B4-BE49-F238E27FC236}">
              <a16:creationId xmlns:a16="http://schemas.microsoft.com/office/drawing/2014/main" id="{4806A581-0948-CDF0-496D-B06149DD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7" name="Picture 158" descr="d">
          <a:extLst>
            <a:ext uri="{FF2B5EF4-FFF2-40B4-BE49-F238E27FC236}">
              <a16:creationId xmlns:a16="http://schemas.microsoft.com/office/drawing/2014/main" id="{71FF78E3-3EEC-8A38-4AD6-0134F72E0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8" name="Picture 159" descr="d">
          <a:extLst>
            <a:ext uri="{FF2B5EF4-FFF2-40B4-BE49-F238E27FC236}">
              <a16:creationId xmlns:a16="http://schemas.microsoft.com/office/drawing/2014/main" id="{F6D6DF87-7182-F0AE-8C3C-01B739CF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89" name="Picture 160" descr="d">
          <a:extLst>
            <a:ext uri="{FF2B5EF4-FFF2-40B4-BE49-F238E27FC236}">
              <a16:creationId xmlns:a16="http://schemas.microsoft.com/office/drawing/2014/main" id="{B8D35837-026D-AD73-6BED-FB4885DB9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0" name="Picture 161" descr="d">
          <a:extLst>
            <a:ext uri="{FF2B5EF4-FFF2-40B4-BE49-F238E27FC236}">
              <a16:creationId xmlns:a16="http://schemas.microsoft.com/office/drawing/2014/main" id="{BFE41FF0-CD33-E92A-ABB3-2BDA6A1C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1" name="Picture 162" descr="d">
          <a:extLst>
            <a:ext uri="{FF2B5EF4-FFF2-40B4-BE49-F238E27FC236}">
              <a16:creationId xmlns:a16="http://schemas.microsoft.com/office/drawing/2014/main" id="{EE8970DF-AD86-89B8-60B9-FDE237800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2" name="Picture 163" descr="d">
          <a:extLst>
            <a:ext uri="{FF2B5EF4-FFF2-40B4-BE49-F238E27FC236}">
              <a16:creationId xmlns:a16="http://schemas.microsoft.com/office/drawing/2014/main" id="{8947E5FD-8145-2224-7B4D-2CB2C94C1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3" name="Picture 164" descr="d">
          <a:extLst>
            <a:ext uri="{FF2B5EF4-FFF2-40B4-BE49-F238E27FC236}">
              <a16:creationId xmlns:a16="http://schemas.microsoft.com/office/drawing/2014/main" id="{15E7F1B5-65AD-61EF-2C23-FF831D560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4" name="Picture 165" descr="d">
          <a:extLst>
            <a:ext uri="{FF2B5EF4-FFF2-40B4-BE49-F238E27FC236}">
              <a16:creationId xmlns:a16="http://schemas.microsoft.com/office/drawing/2014/main" id="{958C6B7C-6D4D-A4AB-8F20-69B1F0C3B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5" name="Picture 166" descr="d">
          <a:extLst>
            <a:ext uri="{FF2B5EF4-FFF2-40B4-BE49-F238E27FC236}">
              <a16:creationId xmlns:a16="http://schemas.microsoft.com/office/drawing/2014/main" id="{CAC4FD49-3FB6-BD28-FE99-E806FE3B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6" name="Picture 167" descr="d">
          <a:extLst>
            <a:ext uri="{FF2B5EF4-FFF2-40B4-BE49-F238E27FC236}">
              <a16:creationId xmlns:a16="http://schemas.microsoft.com/office/drawing/2014/main" id="{B6AF4103-5FA4-9190-8CCE-BA68CD51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7" name="Picture 168" descr="d">
          <a:extLst>
            <a:ext uri="{FF2B5EF4-FFF2-40B4-BE49-F238E27FC236}">
              <a16:creationId xmlns:a16="http://schemas.microsoft.com/office/drawing/2014/main" id="{930EE604-E423-D876-57AD-8261E9F8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8" name="Picture 169" descr="d">
          <a:extLst>
            <a:ext uri="{FF2B5EF4-FFF2-40B4-BE49-F238E27FC236}">
              <a16:creationId xmlns:a16="http://schemas.microsoft.com/office/drawing/2014/main" id="{153438FE-A020-32F4-DB6F-D92BF1DEB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199" name="Picture 170" descr="d">
          <a:extLst>
            <a:ext uri="{FF2B5EF4-FFF2-40B4-BE49-F238E27FC236}">
              <a16:creationId xmlns:a16="http://schemas.microsoft.com/office/drawing/2014/main" id="{3D6BF3D8-1B11-0979-472B-E868BBC8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0" name="Picture 171" descr="d">
          <a:extLst>
            <a:ext uri="{FF2B5EF4-FFF2-40B4-BE49-F238E27FC236}">
              <a16:creationId xmlns:a16="http://schemas.microsoft.com/office/drawing/2014/main" id="{B00EBB14-2058-4B00-793D-CDFF9FCF1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1" name="Picture 172" descr="d">
          <a:extLst>
            <a:ext uri="{FF2B5EF4-FFF2-40B4-BE49-F238E27FC236}">
              <a16:creationId xmlns:a16="http://schemas.microsoft.com/office/drawing/2014/main" id="{4CD878D4-08C8-C91E-D016-890D09D8B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2" name="Picture 173" descr="d">
          <a:extLst>
            <a:ext uri="{FF2B5EF4-FFF2-40B4-BE49-F238E27FC236}">
              <a16:creationId xmlns:a16="http://schemas.microsoft.com/office/drawing/2014/main" id="{2AF1C515-D7B6-7CFC-07F8-ECA4298B4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3" name="Picture 174" descr="d">
          <a:extLst>
            <a:ext uri="{FF2B5EF4-FFF2-40B4-BE49-F238E27FC236}">
              <a16:creationId xmlns:a16="http://schemas.microsoft.com/office/drawing/2014/main" id="{3DC04263-57C1-C0A8-3A6B-CE4FDEACB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4" name="Picture 175" descr="d">
          <a:extLst>
            <a:ext uri="{FF2B5EF4-FFF2-40B4-BE49-F238E27FC236}">
              <a16:creationId xmlns:a16="http://schemas.microsoft.com/office/drawing/2014/main" id="{EA6FE2AC-1B41-9E8B-53D2-C8EEB087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5" name="Picture 176" descr="d">
          <a:extLst>
            <a:ext uri="{FF2B5EF4-FFF2-40B4-BE49-F238E27FC236}">
              <a16:creationId xmlns:a16="http://schemas.microsoft.com/office/drawing/2014/main" id="{E9ED70C4-15A3-7DA3-3D79-CDA6B8B9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6" name="Picture 177" descr="d">
          <a:extLst>
            <a:ext uri="{FF2B5EF4-FFF2-40B4-BE49-F238E27FC236}">
              <a16:creationId xmlns:a16="http://schemas.microsoft.com/office/drawing/2014/main" id="{9EB3F4FE-8314-D558-EA79-D14EB435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7" name="Picture 178" descr="d">
          <a:extLst>
            <a:ext uri="{FF2B5EF4-FFF2-40B4-BE49-F238E27FC236}">
              <a16:creationId xmlns:a16="http://schemas.microsoft.com/office/drawing/2014/main" id="{D20C1C69-F282-A9E2-2308-E26E0A47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8" name="Picture 179" descr="d">
          <a:extLst>
            <a:ext uri="{FF2B5EF4-FFF2-40B4-BE49-F238E27FC236}">
              <a16:creationId xmlns:a16="http://schemas.microsoft.com/office/drawing/2014/main" id="{B47AEB77-D517-F568-E74B-54D8970B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09" name="Picture 180" descr="d">
          <a:extLst>
            <a:ext uri="{FF2B5EF4-FFF2-40B4-BE49-F238E27FC236}">
              <a16:creationId xmlns:a16="http://schemas.microsoft.com/office/drawing/2014/main" id="{A72084CD-7BE3-0B82-6460-4B59B319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0" name="Picture 181" descr="d">
          <a:extLst>
            <a:ext uri="{FF2B5EF4-FFF2-40B4-BE49-F238E27FC236}">
              <a16:creationId xmlns:a16="http://schemas.microsoft.com/office/drawing/2014/main" id="{4C11EB93-193D-EAED-596D-D4FB658DE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1" name="Picture 182" descr="d">
          <a:extLst>
            <a:ext uri="{FF2B5EF4-FFF2-40B4-BE49-F238E27FC236}">
              <a16:creationId xmlns:a16="http://schemas.microsoft.com/office/drawing/2014/main" id="{D01D4CAB-26AA-D1B4-546E-21B3DF85C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2" name="Picture 183" descr="d">
          <a:extLst>
            <a:ext uri="{FF2B5EF4-FFF2-40B4-BE49-F238E27FC236}">
              <a16:creationId xmlns:a16="http://schemas.microsoft.com/office/drawing/2014/main" id="{DD44AB9D-04E3-3FE7-CD66-8D895750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3" name="Picture 184" descr="d">
          <a:extLst>
            <a:ext uri="{FF2B5EF4-FFF2-40B4-BE49-F238E27FC236}">
              <a16:creationId xmlns:a16="http://schemas.microsoft.com/office/drawing/2014/main" id="{69A5CE04-5258-788F-18A0-1ABA50841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4" name="Picture 185" descr="d">
          <a:extLst>
            <a:ext uri="{FF2B5EF4-FFF2-40B4-BE49-F238E27FC236}">
              <a16:creationId xmlns:a16="http://schemas.microsoft.com/office/drawing/2014/main" id="{E3401E23-FFE9-7A26-A006-72E8B580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5" name="Picture 186" descr="d">
          <a:extLst>
            <a:ext uri="{FF2B5EF4-FFF2-40B4-BE49-F238E27FC236}">
              <a16:creationId xmlns:a16="http://schemas.microsoft.com/office/drawing/2014/main" id="{9707FA42-7863-5FF8-A57E-4F8F1DF20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6" name="Picture 187" descr="d">
          <a:extLst>
            <a:ext uri="{FF2B5EF4-FFF2-40B4-BE49-F238E27FC236}">
              <a16:creationId xmlns:a16="http://schemas.microsoft.com/office/drawing/2014/main" id="{1CB41987-FB41-B21E-7D04-4E9BE6227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7" name="Picture 188" descr="d">
          <a:extLst>
            <a:ext uri="{FF2B5EF4-FFF2-40B4-BE49-F238E27FC236}">
              <a16:creationId xmlns:a16="http://schemas.microsoft.com/office/drawing/2014/main" id="{6C8D8B53-E683-B240-80BE-905E93A6C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8" name="Picture 189" descr="d">
          <a:extLst>
            <a:ext uri="{FF2B5EF4-FFF2-40B4-BE49-F238E27FC236}">
              <a16:creationId xmlns:a16="http://schemas.microsoft.com/office/drawing/2014/main" id="{ACD11D7A-E5CF-95A0-FD77-54FB67D4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19" name="Picture 190" descr="d">
          <a:extLst>
            <a:ext uri="{FF2B5EF4-FFF2-40B4-BE49-F238E27FC236}">
              <a16:creationId xmlns:a16="http://schemas.microsoft.com/office/drawing/2014/main" id="{8AB05BAB-84ED-0473-D438-5254DC5F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20" name="Picture 191" descr="d">
          <a:extLst>
            <a:ext uri="{FF2B5EF4-FFF2-40B4-BE49-F238E27FC236}">
              <a16:creationId xmlns:a16="http://schemas.microsoft.com/office/drawing/2014/main" id="{4C6705F5-9BA3-0361-49F7-146C83DC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9</xdr:col>
      <xdr:colOff>314325</xdr:colOff>
      <xdr:row>17</xdr:row>
      <xdr:rowOff>19050</xdr:rowOff>
    </xdr:to>
    <xdr:pic>
      <xdr:nvPicPr>
        <xdr:cNvPr id="172221" name="Picture 192" descr="d">
          <a:extLst>
            <a:ext uri="{FF2B5EF4-FFF2-40B4-BE49-F238E27FC236}">
              <a16:creationId xmlns:a16="http://schemas.microsoft.com/office/drawing/2014/main" id="{93396FB5-482E-AD75-4D0D-01F5B0A8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0" y="2628900"/>
          <a:ext cx="50038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22</xdr:row>
      <xdr:rowOff>38100</xdr:rowOff>
    </xdr:from>
    <xdr:to>
      <xdr:col>9</xdr:col>
      <xdr:colOff>38100</xdr:colOff>
      <xdr:row>22</xdr:row>
      <xdr:rowOff>38100</xdr:rowOff>
    </xdr:to>
    <xdr:pic>
      <xdr:nvPicPr>
        <xdr:cNvPr id="169368" name="Picture 124" descr="d">
          <a:extLst>
            <a:ext uri="{FF2B5EF4-FFF2-40B4-BE49-F238E27FC236}">
              <a16:creationId xmlns:a16="http://schemas.microsoft.com/office/drawing/2014/main" id="{6A3C723E-8FF3-F5BF-B017-3248119EC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43300"/>
          <a:ext cx="4794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69" name="Picture 125" descr="d">
          <a:extLst>
            <a:ext uri="{FF2B5EF4-FFF2-40B4-BE49-F238E27FC236}">
              <a16:creationId xmlns:a16="http://schemas.microsoft.com/office/drawing/2014/main" id="{BEE19FEC-9867-012C-E5EC-EBD0773D4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0" name="Picture 126" descr="d">
          <a:extLst>
            <a:ext uri="{FF2B5EF4-FFF2-40B4-BE49-F238E27FC236}">
              <a16:creationId xmlns:a16="http://schemas.microsoft.com/office/drawing/2014/main" id="{00594075-B9E9-AAD3-07FC-963FE88A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1" name="Picture 127" descr="d">
          <a:extLst>
            <a:ext uri="{FF2B5EF4-FFF2-40B4-BE49-F238E27FC236}">
              <a16:creationId xmlns:a16="http://schemas.microsoft.com/office/drawing/2014/main" id="{8FE50D1B-CA4C-E8E8-B62F-99758A193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2" name="Picture 128" descr="d">
          <a:extLst>
            <a:ext uri="{FF2B5EF4-FFF2-40B4-BE49-F238E27FC236}">
              <a16:creationId xmlns:a16="http://schemas.microsoft.com/office/drawing/2014/main" id="{4F1C5CD0-4BDD-C6E7-7891-6EBA4A308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3" name="Picture 129" descr="d">
          <a:extLst>
            <a:ext uri="{FF2B5EF4-FFF2-40B4-BE49-F238E27FC236}">
              <a16:creationId xmlns:a16="http://schemas.microsoft.com/office/drawing/2014/main" id="{864C2CA3-FA4E-621B-6CEF-190E268A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4" name="Picture 130" descr="d">
          <a:extLst>
            <a:ext uri="{FF2B5EF4-FFF2-40B4-BE49-F238E27FC236}">
              <a16:creationId xmlns:a16="http://schemas.microsoft.com/office/drawing/2014/main" id="{48872B31-C134-57AB-F499-9BCC6C281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5" name="Picture 131" descr="d">
          <a:extLst>
            <a:ext uri="{FF2B5EF4-FFF2-40B4-BE49-F238E27FC236}">
              <a16:creationId xmlns:a16="http://schemas.microsoft.com/office/drawing/2014/main" id="{9C8CA346-4C6C-0901-FBE2-C29322CE1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6" name="Picture 132" descr="d">
          <a:extLst>
            <a:ext uri="{FF2B5EF4-FFF2-40B4-BE49-F238E27FC236}">
              <a16:creationId xmlns:a16="http://schemas.microsoft.com/office/drawing/2014/main" id="{F01C06E1-B8AE-F779-330B-D1700BB8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7" name="Picture 133" descr="d">
          <a:extLst>
            <a:ext uri="{FF2B5EF4-FFF2-40B4-BE49-F238E27FC236}">
              <a16:creationId xmlns:a16="http://schemas.microsoft.com/office/drawing/2014/main" id="{CF25073D-5B80-D045-CC09-0F44B5759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8" name="Picture 134" descr="d">
          <a:extLst>
            <a:ext uri="{FF2B5EF4-FFF2-40B4-BE49-F238E27FC236}">
              <a16:creationId xmlns:a16="http://schemas.microsoft.com/office/drawing/2014/main" id="{29D5CC55-35D0-7D1B-18E5-460F54121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79" name="Picture 135" descr="d">
          <a:extLst>
            <a:ext uri="{FF2B5EF4-FFF2-40B4-BE49-F238E27FC236}">
              <a16:creationId xmlns:a16="http://schemas.microsoft.com/office/drawing/2014/main" id="{CB5B99C5-979F-A5E8-484C-6112FE23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0" name="Picture 136" descr="d">
          <a:extLst>
            <a:ext uri="{FF2B5EF4-FFF2-40B4-BE49-F238E27FC236}">
              <a16:creationId xmlns:a16="http://schemas.microsoft.com/office/drawing/2014/main" id="{B2208921-4900-07D7-E657-C3AB9C01D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1" name="Picture 137" descr="d">
          <a:extLst>
            <a:ext uri="{FF2B5EF4-FFF2-40B4-BE49-F238E27FC236}">
              <a16:creationId xmlns:a16="http://schemas.microsoft.com/office/drawing/2014/main" id="{74503109-BCAF-5F42-6765-1B2E4A055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2" name="Picture 138" descr="d">
          <a:extLst>
            <a:ext uri="{FF2B5EF4-FFF2-40B4-BE49-F238E27FC236}">
              <a16:creationId xmlns:a16="http://schemas.microsoft.com/office/drawing/2014/main" id="{EEF2D04F-3183-999F-B039-B075A9402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3" name="Picture 139" descr="d">
          <a:extLst>
            <a:ext uri="{FF2B5EF4-FFF2-40B4-BE49-F238E27FC236}">
              <a16:creationId xmlns:a16="http://schemas.microsoft.com/office/drawing/2014/main" id="{810DA999-AA16-6E4D-E2DB-00F62C11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4" name="Picture 140" descr="d">
          <a:extLst>
            <a:ext uri="{FF2B5EF4-FFF2-40B4-BE49-F238E27FC236}">
              <a16:creationId xmlns:a16="http://schemas.microsoft.com/office/drawing/2014/main" id="{370F4D01-930D-7C6C-E120-82ECB990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5" name="Picture 141" descr="d">
          <a:extLst>
            <a:ext uri="{FF2B5EF4-FFF2-40B4-BE49-F238E27FC236}">
              <a16:creationId xmlns:a16="http://schemas.microsoft.com/office/drawing/2014/main" id="{266DDF67-5326-D815-A40A-770ACA3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6" name="Picture 142" descr="d">
          <a:extLst>
            <a:ext uri="{FF2B5EF4-FFF2-40B4-BE49-F238E27FC236}">
              <a16:creationId xmlns:a16="http://schemas.microsoft.com/office/drawing/2014/main" id="{DD737F47-6E39-E5B3-1E07-0F8F10626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7" name="Picture 143" descr="d">
          <a:extLst>
            <a:ext uri="{FF2B5EF4-FFF2-40B4-BE49-F238E27FC236}">
              <a16:creationId xmlns:a16="http://schemas.microsoft.com/office/drawing/2014/main" id="{FF29DF0C-ED47-24F1-361E-35B0D01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8" name="Picture 144" descr="d">
          <a:extLst>
            <a:ext uri="{FF2B5EF4-FFF2-40B4-BE49-F238E27FC236}">
              <a16:creationId xmlns:a16="http://schemas.microsoft.com/office/drawing/2014/main" id="{5E6A27C1-64E1-9903-41AB-E6409EBCA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89" name="Picture 145" descr="d">
          <a:extLst>
            <a:ext uri="{FF2B5EF4-FFF2-40B4-BE49-F238E27FC236}">
              <a16:creationId xmlns:a16="http://schemas.microsoft.com/office/drawing/2014/main" id="{E60A62D2-410F-254E-6293-E74EF37C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0" name="Picture 146" descr="d">
          <a:extLst>
            <a:ext uri="{FF2B5EF4-FFF2-40B4-BE49-F238E27FC236}">
              <a16:creationId xmlns:a16="http://schemas.microsoft.com/office/drawing/2014/main" id="{C3D14FEA-D296-E7F7-C276-72A8363B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1" name="Picture 147" descr="d">
          <a:extLst>
            <a:ext uri="{FF2B5EF4-FFF2-40B4-BE49-F238E27FC236}">
              <a16:creationId xmlns:a16="http://schemas.microsoft.com/office/drawing/2014/main" id="{AD3E137A-3AC6-6529-60BE-4D3E03AAA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2" name="Picture 148" descr="d">
          <a:extLst>
            <a:ext uri="{FF2B5EF4-FFF2-40B4-BE49-F238E27FC236}">
              <a16:creationId xmlns:a16="http://schemas.microsoft.com/office/drawing/2014/main" id="{30D22A08-AC67-234B-557D-3C39D391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3" name="Picture 149" descr="d">
          <a:extLst>
            <a:ext uri="{FF2B5EF4-FFF2-40B4-BE49-F238E27FC236}">
              <a16:creationId xmlns:a16="http://schemas.microsoft.com/office/drawing/2014/main" id="{556CA68C-E38F-DBAA-DCEB-D701957DC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4" name="Picture 150" descr="d">
          <a:extLst>
            <a:ext uri="{FF2B5EF4-FFF2-40B4-BE49-F238E27FC236}">
              <a16:creationId xmlns:a16="http://schemas.microsoft.com/office/drawing/2014/main" id="{C019C217-1AAC-0014-C378-D5CDDAB5F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5" name="Picture 151" descr="d">
          <a:extLst>
            <a:ext uri="{FF2B5EF4-FFF2-40B4-BE49-F238E27FC236}">
              <a16:creationId xmlns:a16="http://schemas.microsoft.com/office/drawing/2014/main" id="{C7CB4CCC-A085-3A34-D33E-F72C15F3B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6" name="Picture 152" descr="d">
          <a:extLst>
            <a:ext uri="{FF2B5EF4-FFF2-40B4-BE49-F238E27FC236}">
              <a16:creationId xmlns:a16="http://schemas.microsoft.com/office/drawing/2014/main" id="{0BF7F752-341C-DD09-8F9F-433180A13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7" name="Picture 153" descr="d">
          <a:extLst>
            <a:ext uri="{FF2B5EF4-FFF2-40B4-BE49-F238E27FC236}">
              <a16:creationId xmlns:a16="http://schemas.microsoft.com/office/drawing/2014/main" id="{A8532A03-3810-F8AE-2C45-2D13DB34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8" name="Picture 154" descr="d">
          <a:extLst>
            <a:ext uri="{FF2B5EF4-FFF2-40B4-BE49-F238E27FC236}">
              <a16:creationId xmlns:a16="http://schemas.microsoft.com/office/drawing/2014/main" id="{9549526F-F729-9321-8D08-0835A0DA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399" name="Picture 155" descr="d">
          <a:extLst>
            <a:ext uri="{FF2B5EF4-FFF2-40B4-BE49-F238E27FC236}">
              <a16:creationId xmlns:a16="http://schemas.microsoft.com/office/drawing/2014/main" id="{6B1E035D-889A-3452-D9F1-B2E6F2119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0" name="Picture 156" descr="d">
          <a:extLst>
            <a:ext uri="{FF2B5EF4-FFF2-40B4-BE49-F238E27FC236}">
              <a16:creationId xmlns:a16="http://schemas.microsoft.com/office/drawing/2014/main" id="{649F400A-41E7-B2C8-12BB-37B224B4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1" name="Picture 157" descr="d">
          <a:extLst>
            <a:ext uri="{FF2B5EF4-FFF2-40B4-BE49-F238E27FC236}">
              <a16:creationId xmlns:a16="http://schemas.microsoft.com/office/drawing/2014/main" id="{D1249A84-B5F5-BDF6-DE5B-8EEBFEE6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2" name="Picture 158" descr="d">
          <a:extLst>
            <a:ext uri="{FF2B5EF4-FFF2-40B4-BE49-F238E27FC236}">
              <a16:creationId xmlns:a16="http://schemas.microsoft.com/office/drawing/2014/main" id="{276D4CA0-352B-62B9-C8DF-99D23453C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3" name="Picture 159" descr="d">
          <a:extLst>
            <a:ext uri="{FF2B5EF4-FFF2-40B4-BE49-F238E27FC236}">
              <a16:creationId xmlns:a16="http://schemas.microsoft.com/office/drawing/2014/main" id="{669A7576-00EF-930B-04F5-6D31B06A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4" name="Picture 160" descr="d">
          <a:extLst>
            <a:ext uri="{FF2B5EF4-FFF2-40B4-BE49-F238E27FC236}">
              <a16:creationId xmlns:a16="http://schemas.microsoft.com/office/drawing/2014/main" id="{5D04A8F4-CBFF-0F12-0930-7F6E345E3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5" name="Picture 161" descr="d">
          <a:extLst>
            <a:ext uri="{FF2B5EF4-FFF2-40B4-BE49-F238E27FC236}">
              <a16:creationId xmlns:a16="http://schemas.microsoft.com/office/drawing/2014/main" id="{3A74C5E8-896F-8E03-CE9E-8AA63B5E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6" name="Picture 162" descr="d">
          <a:extLst>
            <a:ext uri="{FF2B5EF4-FFF2-40B4-BE49-F238E27FC236}">
              <a16:creationId xmlns:a16="http://schemas.microsoft.com/office/drawing/2014/main" id="{8932CCCB-8DEC-C9B8-7D84-E83BB1F0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7" name="Picture 163" descr="d">
          <a:extLst>
            <a:ext uri="{FF2B5EF4-FFF2-40B4-BE49-F238E27FC236}">
              <a16:creationId xmlns:a16="http://schemas.microsoft.com/office/drawing/2014/main" id="{9E9D77DD-7EB1-1231-2F81-A12E69C5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8" name="Picture 164" descr="d">
          <a:extLst>
            <a:ext uri="{FF2B5EF4-FFF2-40B4-BE49-F238E27FC236}">
              <a16:creationId xmlns:a16="http://schemas.microsoft.com/office/drawing/2014/main" id="{C0F6D5E7-5BDB-CFE0-EF30-E681834F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09" name="Picture 165" descr="d">
          <a:extLst>
            <a:ext uri="{FF2B5EF4-FFF2-40B4-BE49-F238E27FC236}">
              <a16:creationId xmlns:a16="http://schemas.microsoft.com/office/drawing/2014/main" id="{0B5AC84B-AED0-7772-0852-88096094B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0" name="Picture 166" descr="d">
          <a:extLst>
            <a:ext uri="{FF2B5EF4-FFF2-40B4-BE49-F238E27FC236}">
              <a16:creationId xmlns:a16="http://schemas.microsoft.com/office/drawing/2014/main" id="{01CE3A7E-EF05-E995-22E5-F6DC882E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1" name="Picture 167" descr="d">
          <a:extLst>
            <a:ext uri="{FF2B5EF4-FFF2-40B4-BE49-F238E27FC236}">
              <a16:creationId xmlns:a16="http://schemas.microsoft.com/office/drawing/2014/main" id="{4A6118A7-BB86-BB0B-25E4-DEAAE9B8F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2" name="Picture 168" descr="d">
          <a:extLst>
            <a:ext uri="{FF2B5EF4-FFF2-40B4-BE49-F238E27FC236}">
              <a16:creationId xmlns:a16="http://schemas.microsoft.com/office/drawing/2014/main" id="{31E349F2-4558-F978-D7CC-F9A6849A7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3" name="Picture 169" descr="d">
          <a:extLst>
            <a:ext uri="{FF2B5EF4-FFF2-40B4-BE49-F238E27FC236}">
              <a16:creationId xmlns:a16="http://schemas.microsoft.com/office/drawing/2014/main" id="{12D8D95F-8412-CBA5-9DDD-AB31B130B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4" name="Picture 170" descr="d">
          <a:extLst>
            <a:ext uri="{FF2B5EF4-FFF2-40B4-BE49-F238E27FC236}">
              <a16:creationId xmlns:a16="http://schemas.microsoft.com/office/drawing/2014/main" id="{745608FB-3112-F4F0-187E-892C5628D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5" name="Picture 171" descr="d">
          <a:extLst>
            <a:ext uri="{FF2B5EF4-FFF2-40B4-BE49-F238E27FC236}">
              <a16:creationId xmlns:a16="http://schemas.microsoft.com/office/drawing/2014/main" id="{B306239E-1AC0-314D-6CEB-307B45220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6" name="Picture 172" descr="d">
          <a:extLst>
            <a:ext uri="{FF2B5EF4-FFF2-40B4-BE49-F238E27FC236}">
              <a16:creationId xmlns:a16="http://schemas.microsoft.com/office/drawing/2014/main" id="{979E48E6-C7B3-DEF3-747A-273B14830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7" name="Picture 173" descr="d">
          <a:extLst>
            <a:ext uri="{FF2B5EF4-FFF2-40B4-BE49-F238E27FC236}">
              <a16:creationId xmlns:a16="http://schemas.microsoft.com/office/drawing/2014/main" id="{398CECD0-0DE4-1235-83A7-04A1E574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8" name="Picture 174" descr="d">
          <a:extLst>
            <a:ext uri="{FF2B5EF4-FFF2-40B4-BE49-F238E27FC236}">
              <a16:creationId xmlns:a16="http://schemas.microsoft.com/office/drawing/2014/main" id="{F457524B-EFF7-5918-CEF0-4BCBE2FD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19" name="Picture 175" descr="d">
          <a:extLst>
            <a:ext uri="{FF2B5EF4-FFF2-40B4-BE49-F238E27FC236}">
              <a16:creationId xmlns:a16="http://schemas.microsoft.com/office/drawing/2014/main" id="{451EA7ED-5167-EDDA-A19F-D5B7C575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0" name="Picture 176" descr="d">
          <a:extLst>
            <a:ext uri="{FF2B5EF4-FFF2-40B4-BE49-F238E27FC236}">
              <a16:creationId xmlns:a16="http://schemas.microsoft.com/office/drawing/2014/main" id="{36AE2492-0AB5-5A79-0121-72AA5BBC2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1" name="Picture 177" descr="d">
          <a:extLst>
            <a:ext uri="{FF2B5EF4-FFF2-40B4-BE49-F238E27FC236}">
              <a16:creationId xmlns:a16="http://schemas.microsoft.com/office/drawing/2014/main" id="{BEF4892A-C6C7-0563-75B5-860355ABC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2" name="Picture 178" descr="d">
          <a:extLst>
            <a:ext uri="{FF2B5EF4-FFF2-40B4-BE49-F238E27FC236}">
              <a16:creationId xmlns:a16="http://schemas.microsoft.com/office/drawing/2014/main" id="{7B3BA02B-7441-25DE-EEED-400632584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3" name="Picture 179" descr="d">
          <a:extLst>
            <a:ext uri="{FF2B5EF4-FFF2-40B4-BE49-F238E27FC236}">
              <a16:creationId xmlns:a16="http://schemas.microsoft.com/office/drawing/2014/main" id="{8CB1BA79-039E-17F4-B38D-9C6277A0C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4" name="Picture 180" descr="d">
          <a:extLst>
            <a:ext uri="{FF2B5EF4-FFF2-40B4-BE49-F238E27FC236}">
              <a16:creationId xmlns:a16="http://schemas.microsoft.com/office/drawing/2014/main" id="{AD6BF888-4245-5E43-CB83-D47173CE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5" name="Picture 181" descr="d">
          <a:extLst>
            <a:ext uri="{FF2B5EF4-FFF2-40B4-BE49-F238E27FC236}">
              <a16:creationId xmlns:a16="http://schemas.microsoft.com/office/drawing/2014/main" id="{B382E2FA-D85D-1DD4-4C3B-1F281A04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6" name="Picture 182" descr="d">
          <a:extLst>
            <a:ext uri="{FF2B5EF4-FFF2-40B4-BE49-F238E27FC236}">
              <a16:creationId xmlns:a16="http://schemas.microsoft.com/office/drawing/2014/main" id="{6965DF1B-AC2D-4002-24A5-EDC82D68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7" name="Picture 183" descr="d">
          <a:extLst>
            <a:ext uri="{FF2B5EF4-FFF2-40B4-BE49-F238E27FC236}">
              <a16:creationId xmlns:a16="http://schemas.microsoft.com/office/drawing/2014/main" id="{9DF63144-DD1A-2C83-ABCB-B8561CE4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8" name="Picture 184" descr="d">
          <a:extLst>
            <a:ext uri="{FF2B5EF4-FFF2-40B4-BE49-F238E27FC236}">
              <a16:creationId xmlns:a16="http://schemas.microsoft.com/office/drawing/2014/main" id="{E346CC37-63B7-1779-4408-B48B2040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29" name="Picture 185" descr="d">
          <a:extLst>
            <a:ext uri="{FF2B5EF4-FFF2-40B4-BE49-F238E27FC236}">
              <a16:creationId xmlns:a16="http://schemas.microsoft.com/office/drawing/2014/main" id="{D1ECE0FF-88EE-ADCE-BEC4-77BFBB898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30" name="Picture 186" descr="d">
          <a:extLst>
            <a:ext uri="{FF2B5EF4-FFF2-40B4-BE49-F238E27FC236}">
              <a16:creationId xmlns:a16="http://schemas.microsoft.com/office/drawing/2014/main" id="{C0A5009D-572D-64D2-9897-9822E2F4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31" name="Picture 187" descr="d">
          <a:extLst>
            <a:ext uri="{FF2B5EF4-FFF2-40B4-BE49-F238E27FC236}">
              <a16:creationId xmlns:a16="http://schemas.microsoft.com/office/drawing/2014/main" id="{2DB113DB-8E85-A99B-94BA-618C9A365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32" name="Picture 188" descr="d">
          <a:extLst>
            <a:ext uri="{FF2B5EF4-FFF2-40B4-BE49-F238E27FC236}">
              <a16:creationId xmlns:a16="http://schemas.microsoft.com/office/drawing/2014/main" id="{F21F9E17-BBEB-72F7-DA01-BF892D3C9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33" name="Picture 189" descr="d">
          <a:extLst>
            <a:ext uri="{FF2B5EF4-FFF2-40B4-BE49-F238E27FC236}">
              <a16:creationId xmlns:a16="http://schemas.microsoft.com/office/drawing/2014/main" id="{A1A9C1F3-7391-F69D-A845-A000FD539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34" name="Picture 190" descr="d">
          <a:extLst>
            <a:ext uri="{FF2B5EF4-FFF2-40B4-BE49-F238E27FC236}">
              <a16:creationId xmlns:a16="http://schemas.microsoft.com/office/drawing/2014/main" id="{BB5354F6-796C-9FBE-1305-F0937033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9</xdr:col>
      <xdr:colOff>285750</xdr:colOff>
      <xdr:row>22</xdr:row>
      <xdr:rowOff>19050</xdr:rowOff>
    </xdr:to>
    <xdr:pic>
      <xdr:nvPicPr>
        <xdr:cNvPr id="169435" name="Picture 191" descr="d">
          <a:extLst>
            <a:ext uri="{FF2B5EF4-FFF2-40B4-BE49-F238E27FC236}">
              <a16:creationId xmlns:a16="http://schemas.microsoft.com/office/drawing/2014/main" id="{50A0B89B-6905-7FE7-8198-15D8EC9D8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50520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21</xdr:row>
      <xdr:rowOff>0</xdr:rowOff>
    </xdr:from>
    <xdr:to>
      <xdr:col>9</xdr:col>
      <xdr:colOff>323850</xdr:colOff>
      <xdr:row>21</xdr:row>
      <xdr:rowOff>19050</xdr:rowOff>
    </xdr:to>
    <xdr:pic>
      <xdr:nvPicPr>
        <xdr:cNvPr id="169436" name="Picture 192" descr="d">
          <a:extLst>
            <a:ext uri="{FF2B5EF4-FFF2-40B4-BE49-F238E27FC236}">
              <a16:creationId xmlns:a16="http://schemas.microsoft.com/office/drawing/2014/main" id="{2C9A35E9-3AB9-FEA8-C8E8-49D22A875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3359150"/>
          <a:ext cx="50419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27</xdr:row>
      <xdr:rowOff>158750</xdr:rowOff>
    </xdr:from>
    <xdr:to>
      <xdr:col>9</xdr:col>
      <xdr:colOff>438150</xdr:colOff>
      <xdr:row>28</xdr:row>
      <xdr:rowOff>0</xdr:rowOff>
    </xdr:to>
    <xdr:pic>
      <xdr:nvPicPr>
        <xdr:cNvPr id="169437" name="Picture 200" descr="d">
          <a:extLst>
            <a:ext uri="{FF2B5EF4-FFF2-40B4-BE49-F238E27FC236}">
              <a16:creationId xmlns:a16="http://schemas.microsoft.com/office/drawing/2014/main" id="{1E97771F-FE63-20E4-984A-A6D065834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4381500"/>
          <a:ext cx="3835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01" name="Picture 124" descr="d">
          <a:extLst>
            <a:ext uri="{FF2B5EF4-FFF2-40B4-BE49-F238E27FC236}">
              <a16:creationId xmlns:a16="http://schemas.microsoft.com/office/drawing/2014/main" id="{D2910AF5-128F-CAEA-7FBC-D5834F1E0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02" name="Picture 125" descr="d">
          <a:extLst>
            <a:ext uri="{FF2B5EF4-FFF2-40B4-BE49-F238E27FC236}">
              <a16:creationId xmlns:a16="http://schemas.microsoft.com/office/drawing/2014/main" id="{4BCDE874-2A6C-6308-52A6-77C4728B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03" name="Picture 126" descr="d">
          <a:extLst>
            <a:ext uri="{FF2B5EF4-FFF2-40B4-BE49-F238E27FC236}">
              <a16:creationId xmlns:a16="http://schemas.microsoft.com/office/drawing/2014/main" id="{50FCBC1E-9E78-135F-63A7-591CE723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04" name="Picture 127" descr="d">
          <a:extLst>
            <a:ext uri="{FF2B5EF4-FFF2-40B4-BE49-F238E27FC236}">
              <a16:creationId xmlns:a16="http://schemas.microsoft.com/office/drawing/2014/main" id="{FBE55C5A-6AE7-0F5D-CE14-801D83EAE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05" name="Picture 128" descr="d">
          <a:extLst>
            <a:ext uri="{FF2B5EF4-FFF2-40B4-BE49-F238E27FC236}">
              <a16:creationId xmlns:a16="http://schemas.microsoft.com/office/drawing/2014/main" id="{950CB09B-A10A-5380-3B14-0FCEF894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06" name="Picture 129" descr="d">
          <a:extLst>
            <a:ext uri="{FF2B5EF4-FFF2-40B4-BE49-F238E27FC236}">
              <a16:creationId xmlns:a16="http://schemas.microsoft.com/office/drawing/2014/main" id="{09668AB8-61AD-6D49-6FCB-4F87848F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07" name="Picture 130" descr="d">
          <a:extLst>
            <a:ext uri="{FF2B5EF4-FFF2-40B4-BE49-F238E27FC236}">
              <a16:creationId xmlns:a16="http://schemas.microsoft.com/office/drawing/2014/main" id="{FBAE5919-EFEB-E048-D2B3-B9286602A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08" name="Picture 131" descr="d">
          <a:extLst>
            <a:ext uri="{FF2B5EF4-FFF2-40B4-BE49-F238E27FC236}">
              <a16:creationId xmlns:a16="http://schemas.microsoft.com/office/drawing/2014/main" id="{FB2502E3-0E53-D020-AB44-A0E96D4AC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09" name="Picture 132" descr="d">
          <a:extLst>
            <a:ext uri="{FF2B5EF4-FFF2-40B4-BE49-F238E27FC236}">
              <a16:creationId xmlns:a16="http://schemas.microsoft.com/office/drawing/2014/main" id="{30230B08-2D42-7DDC-CA5C-FD0C2553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0" name="Picture 133" descr="d">
          <a:extLst>
            <a:ext uri="{FF2B5EF4-FFF2-40B4-BE49-F238E27FC236}">
              <a16:creationId xmlns:a16="http://schemas.microsoft.com/office/drawing/2014/main" id="{E5B67BB5-84E8-71F6-3711-2E85EC2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1" name="Picture 134" descr="d">
          <a:extLst>
            <a:ext uri="{FF2B5EF4-FFF2-40B4-BE49-F238E27FC236}">
              <a16:creationId xmlns:a16="http://schemas.microsoft.com/office/drawing/2014/main" id="{F4B79040-7546-D0AC-7EBF-4D73391E2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2" name="Picture 135" descr="d">
          <a:extLst>
            <a:ext uri="{FF2B5EF4-FFF2-40B4-BE49-F238E27FC236}">
              <a16:creationId xmlns:a16="http://schemas.microsoft.com/office/drawing/2014/main" id="{49FBB563-BCC8-6FB6-EDF1-CCD5A374C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3" name="Picture 136" descr="d">
          <a:extLst>
            <a:ext uri="{FF2B5EF4-FFF2-40B4-BE49-F238E27FC236}">
              <a16:creationId xmlns:a16="http://schemas.microsoft.com/office/drawing/2014/main" id="{F40412A2-64E6-97F3-F621-2F3F8619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4" name="Picture 137" descr="d">
          <a:extLst>
            <a:ext uri="{FF2B5EF4-FFF2-40B4-BE49-F238E27FC236}">
              <a16:creationId xmlns:a16="http://schemas.microsoft.com/office/drawing/2014/main" id="{574BECDA-D046-3D10-D747-DBC1B7254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5" name="Picture 138" descr="d">
          <a:extLst>
            <a:ext uri="{FF2B5EF4-FFF2-40B4-BE49-F238E27FC236}">
              <a16:creationId xmlns:a16="http://schemas.microsoft.com/office/drawing/2014/main" id="{8D2C6515-A25D-9042-B4CB-244ABC9C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6" name="Picture 139" descr="d">
          <a:extLst>
            <a:ext uri="{FF2B5EF4-FFF2-40B4-BE49-F238E27FC236}">
              <a16:creationId xmlns:a16="http://schemas.microsoft.com/office/drawing/2014/main" id="{0FC29267-BC2C-6971-A6A9-E91187F8F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7" name="Picture 140" descr="d">
          <a:extLst>
            <a:ext uri="{FF2B5EF4-FFF2-40B4-BE49-F238E27FC236}">
              <a16:creationId xmlns:a16="http://schemas.microsoft.com/office/drawing/2014/main" id="{5E775FAB-B1EA-7D38-5CAA-32971898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8" name="Picture 141" descr="d">
          <a:extLst>
            <a:ext uri="{FF2B5EF4-FFF2-40B4-BE49-F238E27FC236}">
              <a16:creationId xmlns:a16="http://schemas.microsoft.com/office/drawing/2014/main" id="{568E7DB8-C555-D2EC-9555-938537AD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19" name="Picture 142" descr="d">
          <a:extLst>
            <a:ext uri="{FF2B5EF4-FFF2-40B4-BE49-F238E27FC236}">
              <a16:creationId xmlns:a16="http://schemas.microsoft.com/office/drawing/2014/main" id="{00EFEB94-5CE3-61FF-C44E-57CAFDDF6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0" name="Picture 143" descr="d">
          <a:extLst>
            <a:ext uri="{FF2B5EF4-FFF2-40B4-BE49-F238E27FC236}">
              <a16:creationId xmlns:a16="http://schemas.microsoft.com/office/drawing/2014/main" id="{EE7888F6-45D1-8951-52B4-EE3CCE146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1" name="Picture 144" descr="d">
          <a:extLst>
            <a:ext uri="{FF2B5EF4-FFF2-40B4-BE49-F238E27FC236}">
              <a16:creationId xmlns:a16="http://schemas.microsoft.com/office/drawing/2014/main" id="{70DF3F95-A206-A1F8-40A5-92D57F162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2" name="Picture 145" descr="d">
          <a:extLst>
            <a:ext uri="{FF2B5EF4-FFF2-40B4-BE49-F238E27FC236}">
              <a16:creationId xmlns:a16="http://schemas.microsoft.com/office/drawing/2014/main" id="{3AF9FFCC-0A15-4D86-BC03-3A660AB3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3" name="Picture 146" descr="d">
          <a:extLst>
            <a:ext uri="{FF2B5EF4-FFF2-40B4-BE49-F238E27FC236}">
              <a16:creationId xmlns:a16="http://schemas.microsoft.com/office/drawing/2014/main" id="{BDE22C1B-9C0A-2FE1-7E05-6EE13071C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4" name="Picture 147" descr="d">
          <a:extLst>
            <a:ext uri="{FF2B5EF4-FFF2-40B4-BE49-F238E27FC236}">
              <a16:creationId xmlns:a16="http://schemas.microsoft.com/office/drawing/2014/main" id="{1635F1B9-B090-222F-8975-E0BCE9E4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5" name="Picture 148" descr="d">
          <a:extLst>
            <a:ext uri="{FF2B5EF4-FFF2-40B4-BE49-F238E27FC236}">
              <a16:creationId xmlns:a16="http://schemas.microsoft.com/office/drawing/2014/main" id="{510FC8FD-7103-2B5F-8637-97B2DAC07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6" name="Picture 149" descr="d">
          <a:extLst>
            <a:ext uri="{FF2B5EF4-FFF2-40B4-BE49-F238E27FC236}">
              <a16:creationId xmlns:a16="http://schemas.microsoft.com/office/drawing/2014/main" id="{7BEBF7BA-1121-3D66-1276-9DBB1CDDB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7" name="Picture 150" descr="d">
          <a:extLst>
            <a:ext uri="{FF2B5EF4-FFF2-40B4-BE49-F238E27FC236}">
              <a16:creationId xmlns:a16="http://schemas.microsoft.com/office/drawing/2014/main" id="{798C3C4C-419C-51A0-7A73-F2A1E738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8" name="Picture 151" descr="d">
          <a:extLst>
            <a:ext uri="{FF2B5EF4-FFF2-40B4-BE49-F238E27FC236}">
              <a16:creationId xmlns:a16="http://schemas.microsoft.com/office/drawing/2014/main" id="{61DFCCF5-084C-95C2-2D0E-C378328B8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29" name="Picture 152" descr="d">
          <a:extLst>
            <a:ext uri="{FF2B5EF4-FFF2-40B4-BE49-F238E27FC236}">
              <a16:creationId xmlns:a16="http://schemas.microsoft.com/office/drawing/2014/main" id="{F8531B6D-D8F5-1728-2068-513E80FF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0" name="Picture 153" descr="d">
          <a:extLst>
            <a:ext uri="{FF2B5EF4-FFF2-40B4-BE49-F238E27FC236}">
              <a16:creationId xmlns:a16="http://schemas.microsoft.com/office/drawing/2014/main" id="{592D0305-E64D-BCD9-575C-B5ED3140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1" name="Picture 154" descr="d">
          <a:extLst>
            <a:ext uri="{FF2B5EF4-FFF2-40B4-BE49-F238E27FC236}">
              <a16:creationId xmlns:a16="http://schemas.microsoft.com/office/drawing/2014/main" id="{588FDF20-7004-A6E3-EDAE-F795B5D5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2" name="Picture 155" descr="d">
          <a:extLst>
            <a:ext uri="{FF2B5EF4-FFF2-40B4-BE49-F238E27FC236}">
              <a16:creationId xmlns:a16="http://schemas.microsoft.com/office/drawing/2014/main" id="{1DDE93DD-AFEB-CC47-6CBE-B937F836F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3" name="Picture 156" descr="d">
          <a:extLst>
            <a:ext uri="{FF2B5EF4-FFF2-40B4-BE49-F238E27FC236}">
              <a16:creationId xmlns:a16="http://schemas.microsoft.com/office/drawing/2014/main" id="{33D1557F-FA82-A20E-41EA-26A27693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4" name="Picture 157" descr="d">
          <a:extLst>
            <a:ext uri="{FF2B5EF4-FFF2-40B4-BE49-F238E27FC236}">
              <a16:creationId xmlns:a16="http://schemas.microsoft.com/office/drawing/2014/main" id="{B85097D9-B3AD-41E9-70C9-2742F246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5" name="Picture 158" descr="d">
          <a:extLst>
            <a:ext uri="{FF2B5EF4-FFF2-40B4-BE49-F238E27FC236}">
              <a16:creationId xmlns:a16="http://schemas.microsoft.com/office/drawing/2014/main" id="{7EB28050-823C-C8C2-3F62-83FA64A1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6" name="Picture 159" descr="d">
          <a:extLst>
            <a:ext uri="{FF2B5EF4-FFF2-40B4-BE49-F238E27FC236}">
              <a16:creationId xmlns:a16="http://schemas.microsoft.com/office/drawing/2014/main" id="{563F7BF1-0299-A250-D4FF-D6544F53E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7" name="Picture 160" descr="d">
          <a:extLst>
            <a:ext uri="{FF2B5EF4-FFF2-40B4-BE49-F238E27FC236}">
              <a16:creationId xmlns:a16="http://schemas.microsoft.com/office/drawing/2014/main" id="{90816E3A-23D0-D9E6-0DE9-A3CEED73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8" name="Picture 161" descr="d">
          <a:extLst>
            <a:ext uri="{FF2B5EF4-FFF2-40B4-BE49-F238E27FC236}">
              <a16:creationId xmlns:a16="http://schemas.microsoft.com/office/drawing/2014/main" id="{719DED95-AFB0-E837-426A-CB728397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39" name="Picture 162" descr="d">
          <a:extLst>
            <a:ext uri="{FF2B5EF4-FFF2-40B4-BE49-F238E27FC236}">
              <a16:creationId xmlns:a16="http://schemas.microsoft.com/office/drawing/2014/main" id="{64AEE98A-23B4-CA58-1881-1C49EFD86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0" name="Picture 163" descr="d">
          <a:extLst>
            <a:ext uri="{FF2B5EF4-FFF2-40B4-BE49-F238E27FC236}">
              <a16:creationId xmlns:a16="http://schemas.microsoft.com/office/drawing/2014/main" id="{BFBB5650-5822-692B-0629-405E0EF3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1" name="Picture 164" descr="d">
          <a:extLst>
            <a:ext uri="{FF2B5EF4-FFF2-40B4-BE49-F238E27FC236}">
              <a16:creationId xmlns:a16="http://schemas.microsoft.com/office/drawing/2014/main" id="{355E2E96-D7C4-E32D-BC61-11151DC2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2" name="Picture 165" descr="d">
          <a:extLst>
            <a:ext uri="{FF2B5EF4-FFF2-40B4-BE49-F238E27FC236}">
              <a16:creationId xmlns:a16="http://schemas.microsoft.com/office/drawing/2014/main" id="{DD40FCA0-69C0-D335-DE6F-43E939A2B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3" name="Picture 166" descr="d">
          <a:extLst>
            <a:ext uri="{FF2B5EF4-FFF2-40B4-BE49-F238E27FC236}">
              <a16:creationId xmlns:a16="http://schemas.microsoft.com/office/drawing/2014/main" id="{D40C751B-D7DA-931A-72FB-55417A180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4" name="Picture 167" descr="d">
          <a:extLst>
            <a:ext uri="{FF2B5EF4-FFF2-40B4-BE49-F238E27FC236}">
              <a16:creationId xmlns:a16="http://schemas.microsoft.com/office/drawing/2014/main" id="{BAA78008-3E57-D939-1992-3F1329A1E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5" name="Picture 168" descr="d">
          <a:extLst>
            <a:ext uri="{FF2B5EF4-FFF2-40B4-BE49-F238E27FC236}">
              <a16:creationId xmlns:a16="http://schemas.microsoft.com/office/drawing/2014/main" id="{BC02C40E-82F9-A09C-CA29-AAC08E40B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6" name="Picture 169" descr="d">
          <a:extLst>
            <a:ext uri="{FF2B5EF4-FFF2-40B4-BE49-F238E27FC236}">
              <a16:creationId xmlns:a16="http://schemas.microsoft.com/office/drawing/2014/main" id="{15008014-1725-D043-418B-11C4A0A4C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7" name="Picture 170" descr="d">
          <a:extLst>
            <a:ext uri="{FF2B5EF4-FFF2-40B4-BE49-F238E27FC236}">
              <a16:creationId xmlns:a16="http://schemas.microsoft.com/office/drawing/2014/main" id="{5BE6EDA6-B815-9AED-E464-C191CB97A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8" name="Picture 171" descr="d">
          <a:extLst>
            <a:ext uri="{FF2B5EF4-FFF2-40B4-BE49-F238E27FC236}">
              <a16:creationId xmlns:a16="http://schemas.microsoft.com/office/drawing/2014/main" id="{969A1CE9-9546-E34A-0F45-6CFDBD2D7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49" name="Picture 172" descr="d">
          <a:extLst>
            <a:ext uri="{FF2B5EF4-FFF2-40B4-BE49-F238E27FC236}">
              <a16:creationId xmlns:a16="http://schemas.microsoft.com/office/drawing/2014/main" id="{E4E3B84D-E78B-69BB-8FDD-CFB967371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50" name="Picture 173" descr="d">
          <a:extLst>
            <a:ext uri="{FF2B5EF4-FFF2-40B4-BE49-F238E27FC236}">
              <a16:creationId xmlns:a16="http://schemas.microsoft.com/office/drawing/2014/main" id="{FA52629E-A682-0043-9785-A9C7E38E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51" name="Picture 174" descr="d">
          <a:extLst>
            <a:ext uri="{FF2B5EF4-FFF2-40B4-BE49-F238E27FC236}">
              <a16:creationId xmlns:a16="http://schemas.microsoft.com/office/drawing/2014/main" id="{5406F898-D976-4281-BDC2-85890EE2B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52" name="Picture 175" descr="d">
          <a:extLst>
            <a:ext uri="{FF2B5EF4-FFF2-40B4-BE49-F238E27FC236}">
              <a16:creationId xmlns:a16="http://schemas.microsoft.com/office/drawing/2014/main" id="{F21A218E-5D7C-4E0F-4796-DFEF1789C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53" name="Picture 176" descr="d">
          <a:extLst>
            <a:ext uri="{FF2B5EF4-FFF2-40B4-BE49-F238E27FC236}">
              <a16:creationId xmlns:a16="http://schemas.microsoft.com/office/drawing/2014/main" id="{41403D23-78D0-3FA2-448F-C68602A0E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54" name="Picture 177" descr="d">
          <a:extLst>
            <a:ext uri="{FF2B5EF4-FFF2-40B4-BE49-F238E27FC236}">
              <a16:creationId xmlns:a16="http://schemas.microsoft.com/office/drawing/2014/main" id="{19C303FD-68BE-F9EC-3511-021B53769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55" name="Picture 178" descr="d">
          <a:extLst>
            <a:ext uri="{FF2B5EF4-FFF2-40B4-BE49-F238E27FC236}">
              <a16:creationId xmlns:a16="http://schemas.microsoft.com/office/drawing/2014/main" id="{A9E09534-4B8F-00F4-ECBF-903464E8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56" name="Picture 179" descr="d">
          <a:extLst>
            <a:ext uri="{FF2B5EF4-FFF2-40B4-BE49-F238E27FC236}">
              <a16:creationId xmlns:a16="http://schemas.microsoft.com/office/drawing/2014/main" id="{8E9F30C9-3F9F-3899-BC0D-5635F048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57" name="Picture 180" descr="d">
          <a:extLst>
            <a:ext uri="{FF2B5EF4-FFF2-40B4-BE49-F238E27FC236}">
              <a16:creationId xmlns:a16="http://schemas.microsoft.com/office/drawing/2014/main" id="{695868F6-A58A-543C-CF78-B490360C9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58" name="Picture 181" descr="d">
          <a:extLst>
            <a:ext uri="{FF2B5EF4-FFF2-40B4-BE49-F238E27FC236}">
              <a16:creationId xmlns:a16="http://schemas.microsoft.com/office/drawing/2014/main" id="{98A826E9-C3AA-EEAD-BA3E-CAC574A56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74370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71" name="Picture 124" descr="d">
          <a:extLst>
            <a:ext uri="{FF2B5EF4-FFF2-40B4-BE49-F238E27FC236}">
              <a16:creationId xmlns:a16="http://schemas.microsoft.com/office/drawing/2014/main" id="{B51E3DF8-1B10-D1A2-03DB-56360BEF0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72" name="Picture 125" descr="d">
          <a:extLst>
            <a:ext uri="{FF2B5EF4-FFF2-40B4-BE49-F238E27FC236}">
              <a16:creationId xmlns:a16="http://schemas.microsoft.com/office/drawing/2014/main" id="{ABC9B4E0-AE11-9DF2-A496-5ED993B0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73" name="Picture 126" descr="d">
          <a:extLst>
            <a:ext uri="{FF2B5EF4-FFF2-40B4-BE49-F238E27FC236}">
              <a16:creationId xmlns:a16="http://schemas.microsoft.com/office/drawing/2014/main" id="{E81F35C7-2348-F327-1894-AE4784BE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74" name="Picture 127" descr="d">
          <a:extLst>
            <a:ext uri="{FF2B5EF4-FFF2-40B4-BE49-F238E27FC236}">
              <a16:creationId xmlns:a16="http://schemas.microsoft.com/office/drawing/2014/main" id="{DDF01695-6FC4-8EE4-22F5-BC0900F9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75" name="Picture 128" descr="d">
          <a:extLst>
            <a:ext uri="{FF2B5EF4-FFF2-40B4-BE49-F238E27FC236}">
              <a16:creationId xmlns:a16="http://schemas.microsoft.com/office/drawing/2014/main" id="{DF08196A-83A6-D75D-753A-ADC825BD8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76" name="Picture 129" descr="d">
          <a:extLst>
            <a:ext uri="{FF2B5EF4-FFF2-40B4-BE49-F238E27FC236}">
              <a16:creationId xmlns:a16="http://schemas.microsoft.com/office/drawing/2014/main" id="{526FFE5C-4C54-38B0-BDC9-2FE20803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77" name="Picture 130" descr="d">
          <a:extLst>
            <a:ext uri="{FF2B5EF4-FFF2-40B4-BE49-F238E27FC236}">
              <a16:creationId xmlns:a16="http://schemas.microsoft.com/office/drawing/2014/main" id="{E7B724AE-F780-C645-C0E7-3CCD2F57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78" name="Picture 131" descr="d">
          <a:extLst>
            <a:ext uri="{FF2B5EF4-FFF2-40B4-BE49-F238E27FC236}">
              <a16:creationId xmlns:a16="http://schemas.microsoft.com/office/drawing/2014/main" id="{A665AE95-4769-AE2A-47C7-A6B6EB25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79" name="Picture 132" descr="d">
          <a:extLst>
            <a:ext uri="{FF2B5EF4-FFF2-40B4-BE49-F238E27FC236}">
              <a16:creationId xmlns:a16="http://schemas.microsoft.com/office/drawing/2014/main" id="{FB9DF807-B621-F2B0-43B1-8F5D6493D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0" name="Picture 133" descr="d">
          <a:extLst>
            <a:ext uri="{FF2B5EF4-FFF2-40B4-BE49-F238E27FC236}">
              <a16:creationId xmlns:a16="http://schemas.microsoft.com/office/drawing/2014/main" id="{4712AB55-697D-5B24-E15D-3B8E2CD4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1" name="Picture 134" descr="d">
          <a:extLst>
            <a:ext uri="{FF2B5EF4-FFF2-40B4-BE49-F238E27FC236}">
              <a16:creationId xmlns:a16="http://schemas.microsoft.com/office/drawing/2014/main" id="{D8C18333-C21C-87BF-21A8-872A88DCF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2" name="Picture 135" descr="d">
          <a:extLst>
            <a:ext uri="{FF2B5EF4-FFF2-40B4-BE49-F238E27FC236}">
              <a16:creationId xmlns:a16="http://schemas.microsoft.com/office/drawing/2014/main" id="{1697AB38-6C85-3F8D-8AFF-1C50A141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3" name="Picture 136" descr="d">
          <a:extLst>
            <a:ext uri="{FF2B5EF4-FFF2-40B4-BE49-F238E27FC236}">
              <a16:creationId xmlns:a16="http://schemas.microsoft.com/office/drawing/2014/main" id="{93A00CE5-6881-5BB7-B367-332392C96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4" name="Picture 137" descr="d">
          <a:extLst>
            <a:ext uri="{FF2B5EF4-FFF2-40B4-BE49-F238E27FC236}">
              <a16:creationId xmlns:a16="http://schemas.microsoft.com/office/drawing/2014/main" id="{68965B63-A6F8-9E17-6974-974A340D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5" name="Picture 138" descr="d">
          <a:extLst>
            <a:ext uri="{FF2B5EF4-FFF2-40B4-BE49-F238E27FC236}">
              <a16:creationId xmlns:a16="http://schemas.microsoft.com/office/drawing/2014/main" id="{8DBDB191-DE6C-CB72-580F-606B1DC5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6" name="Picture 139" descr="d">
          <a:extLst>
            <a:ext uri="{FF2B5EF4-FFF2-40B4-BE49-F238E27FC236}">
              <a16:creationId xmlns:a16="http://schemas.microsoft.com/office/drawing/2014/main" id="{0ACE4134-27D7-C3A2-15E2-740D887B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7" name="Picture 140" descr="d">
          <a:extLst>
            <a:ext uri="{FF2B5EF4-FFF2-40B4-BE49-F238E27FC236}">
              <a16:creationId xmlns:a16="http://schemas.microsoft.com/office/drawing/2014/main" id="{1C0A90B8-95EF-8B54-4105-60C8C7B1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8" name="Picture 141" descr="d">
          <a:extLst>
            <a:ext uri="{FF2B5EF4-FFF2-40B4-BE49-F238E27FC236}">
              <a16:creationId xmlns:a16="http://schemas.microsoft.com/office/drawing/2014/main" id="{0830C9E6-DBEB-07D2-9760-5C3D6622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89" name="Picture 142" descr="d">
          <a:extLst>
            <a:ext uri="{FF2B5EF4-FFF2-40B4-BE49-F238E27FC236}">
              <a16:creationId xmlns:a16="http://schemas.microsoft.com/office/drawing/2014/main" id="{6263CC5D-293E-A4DA-DA49-6724375C5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0" name="Picture 143" descr="d">
          <a:extLst>
            <a:ext uri="{FF2B5EF4-FFF2-40B4-BE49-F238E27FC236}">
              <a16:creationId xmlns:a16="http://schemas.microsoft.com/office/drawing/2014/main" id="{45176FB2-3951-6A56-1C40-14AAC0D0E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1" name="Picture 144" descr="d">
          <a:extLst>
            <a:ext uri="{FF2B5EF4-FFF2-40B4-BE49-F238E27FC236}">
              <a16:creationId xmlns:a16="http://schemas.microsoft.com/office/drawing/2014/main" id="{1501DAB3-92BD-0D28-A3F5-0B0CA78A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2" name="Picture 145" descr="d">
          <a:extLst>
            <a:ext uri="{FF2B5EF4-FFF2-40B4-BE49-F238E27FC236}">
              <a16:creationId xmlns:a16="http://schemas.microsoft.com/office/drawing/2014/main" id="{7B6D3AF0-5785-4540-E128-688A58C10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3" name="Picture 146" descr="d">
          <a:extLst>
            <a:ext uri="{FF2B5EF4-FFF2-40B4-BE49-F238E27FC236}">
              <a16:creationId xmlns:a16="http://schemas.microsoft.com/office/drawing/2014/main" id="{8E7E7F55-6DC5-7B0F-D71B-5807C4B5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4" name="Picture 147" descr="d">
          <a:extLst>
            <a:ext uri="{FF2B5EF4-FFF2-40B4-BE49-F238E27FC236}">
              <a16:creationId xmlns:a16="http://schemas.microsoft.com/office/drawing/2014/main" id="{C8286E73-1FF5-EE12-4C11-904C4795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5" name="Picture 148" descr="d">
          <a:extLst>
            <a:ext uri="{FF2B5EF4-FFF2-40B4-BE49-F238E27FC236}">
              <a16:creationId xmlns:a16="http://schemas.microsoft.com/office/drawing/2014/main" id="{38CEE554-A249-9831-3D8D-CC06F68F1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6" name="Picture 149" descr="d">
          <a:extLst>
            <a:ext uri="{FF2B5EF4-FFF2-40B4-BE49-F238E27FC236}">
              <a16:creationId xmlns:a16="http://schemas.microsoft.com/office/drawing/2014/main" id="{E3B0C4CE-6C07-4672-25D9-7EB16B2F9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7" name="Picture 150" descr="d">
          <a:extLst>
            <a:ext uri="{FF2B5EF4-FFF2-40B4-BE49-F238E27FC236}">
              <a16:creationId xmlns:a16="http://schemas.microsoft.com/office/drawing/2014/main" id="{04C871CF-464F-AB97-4887-2B5A9503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8" name="Picture 151" descr="d">
          <a:extLst>
            <a:ext uri="{FF2B5EF4-FFF2-40B4-BE49-F238E27FC236}">
              <a16:creationId xmlns:a16="http://schemas.microsoft.com/office/drawing/2014/main" id="{2822DF02-F1D7-EF2A-549A-7E8E6308C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899" name="Picture 152" descr="d">
          <a:extLst>
            <a:ext uri="{FF2B5EF4-FFF2-40B4-BE49-F238E27FC236}">
              <a16:creationId xmlns:a16="http://schemas.microsoft.com/office/drawing/2014/main" id="{808B419C-E0E6-DF01-C53E-8386FFC6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0" name="Picture 153" descr="d">
          <a:extLst>
            <a:ext uri="{FF2B5EF4-FFF2-40B4-BE49-F238E27FC236}">
              <a16:creationId xmlns:a16="http://schemas.microsoft.com/office/drawing/2014/main" id="{65DCDCE7-5A32-DF7B-4BD5-1A395988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1" name="Picture 154" descr="d">
          <a:extLst>
            <a:ext uri="{FF2B5EF4-FFF2-40B4-BE49-F238E27FC236}">
              <a16:creationId xmlns:a16="http://schemas.microsoft.com/office/drawing/2014/main" id="{4E78EDBA-2B0E-5800-E620-5ED957709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2" name="Picture 155" descr="d">
          <a:extLst>
            <a:ext uri="{FF2B5EF4-FFF2-40B4-BE49-F238E27FC236}">
              <a16:creationId xmlns:a16="http://schemas.microsoft.com/office/drawing/2014/main" id="{88341A06-8A83-3D52-9CD0-BB609EFCF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3" name="Picture 156" descr="d">
          <a:extLst>
            <a:ext uri="{FF2B5EF4-FFF2-40B4-BE49-F238E27FC236}">
              <a16:creationId xmlns:a16="http://schemas.microsoft.com/office/drawing/2014/main" id="{21C77730-E390-F569-2145-5AB02D422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4" name="Picture 157" descr="d">
          <a:extLst>
            <a:ext uri="{FF2B5EF4-FFF2-40B4-BE49-F238E27FC236}">
              <a16:creationId xmlns:a16="http://schemas.microsoft.com/office/drawing/2014/main" id="{1F37EDDC-0F6A-0585-CFC5-40A8E83B5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5" name="Picture 158" descr="d">
          <a:extLst>
            <a:ext uri="{FF2B5EF4-FFF2-40B4-BE49-F238E27FC236}">
              <a16:creationId xmlns:a16="http://schemas.microsoft.com/office/drawing/2014/main" id="{55A94C49-D01D-5B00-586D-80AB1534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6" name="Picture 159" descr="d">
          <a:extLst>
            <a:ext uri="{FF2B5EF4-FFF2-40B4-BE49-F238E27FC236}">
              <a16:creationId xmlns:a16="http://schemas.microsoft.com/office/drawing/2014/main" id="{669F6300-AA68-902F-E7C8-B7541E289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7" name="Picture 160" descr="d">
          <a:extLst>
            <a:ext uri="{FF2B5EF4-FFF2-40B4-BE49-F238E27FC236}">
              <a16:creationId xmlns:a16="http://schemas.microsoft.com/office/drawing/2014/main" id="{C3BF3FBE-0337-5E3A-AE76-C062CB934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8" name="Picture 161" descr="d">
          <a:extLst>
            <a:ext uri="{FF2B5EF4-FFF2-40B4-BE49-F238E27FC236}">
              <a16:creationId xmlns:a16="http://schemas.microsoft.com/office/drawing/2014/main" id="{AA9626DD-994A-C34A-A19C-2395D62A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09" name="Picture 162" descr="d">
          <a:extLst>
            <a:ext uri="{FF2B5EF4-FFF2-40B4-BE49-F238E27FC236}">
              <a16:creationId xmlns:a16="http://schemas.microsoft.com/office/drawing/2014/main" id="{9AAD4C81-BC14-1C63-33EF-5A74A9E7A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0" name="Picture 163" descr="d">
          <a:extLst>
            <a:ext uri="{FF2B5EF4-FFF2-40B4-BE49-F238E27FC236}">
              <a16:creationId xmlns:a16="http://schemas.microsoft.com/office/drawing/2014/main" id="{57E276FA-4A45-43E4-47A4-7FB2E60B1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1" name="Picture 164" descr="d">
          <a:extLst>
            <a:ext uri="{FF2B5EF4-FFF2-40B4-BE49-F238E27FC236}">
              <a16:creationId xmlns:a16="http://schemas.microsoft.com/office/drawing/2014/main" id="{10A5D483-6D90-5A7A-4A9A-CDDC06AE1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2" name="Picture 165" descr="d">
          <a:extLst>
            <a:ext uri="{FF2B5EF4-FFF2-40B4-BE49-F238E27FC236}">
              <a16:creationId xmlns:a16="http://schemas.microsoft.com/office/drawing/2014/main" id="{6CC3AEAA-9F5C-D113-BF48-AC985EFF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3" name="Picture 166" descr="d">
          <a:extLst>
            <a:ext uri="{FF2B5EF4-FFF2-40B4-BE49-F238E27FC236}">
              <a16:creationId xmlns:a16="http://schemas.microsoft.com/office/drawing/2014/main" id="{BDAA8401-6FC5-8109-501A-C38F8D1F8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4" name="Picture 167" descr="d">
          <a:extLst>
            <a:ext uri="{FF2B5EF4-FFF2-40B4-BE49-F238E27FC236}">
              <a16:creationId xmlns:a16="http://schemas.microsoft.com/office/drawing/2014/main" id="{82111625-D560-9CE3-652E-729AD3FC4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5" name="Picture 168" descr="d">
          <a:extLst>
            <a:ext uri="{FF2B5EF4-FFF2-40B4-BE49-F238E27FC236}">
              <a16:creationId xmlns:a16="http://schemas.microsoft.com/office/drawing/2014/main" id="{5AFA94BA-BB4E-C758-7FB0-3272836D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6" name="Picture 169" descr="d">
          <a:extLst>
            <a:ext uri="{FF2B5EF4-FFF2-40B4-BE49-F238E27FC236}">
              <a16:creationId xmlns:a16="http://schemas.microsoft.com/office/drawing/2014/main" id="{CF4D9AAC-AE9A-3F41-FAAF-846257FA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7" name="Picture 170" descr="d">
          <a:extLst>
            <a:ext uri="{FF2B5EF4-FFF2-40B4-BE49-F238E27FC236}">
              <a16:creationId xmlns:a16="http://schemas.microsoft.com/office/drawing/2014/main" id="{5A6EBDA1-B624-217C-1DC7-1C2B36BB0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8" name="Picture 171" descr="d">
          <a:extLst>
            <a:ext uri="{FF2B5EF4-FFF2-40B4-BE49-F238E27FC236}">
              <a16:creationId xmlns:a16="http://schemas.microsoft.com/office/drawing/2014/main" id="{58C544BE-29CE-0274-9B7D-5B0150FF4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19" name="Picture 172" descr="d">
          <a:extLst>
            <a:ext uri="{FF2B5EF4-FFF2-40B4-BE49-F238E27FC236}">
              <a16:creationId xmlns:a16="http://schemas.microsoft.com/office/drawing/2014/main" id="{52499F4C-0922-5EF0-7CF6-993008AF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20" name="Picture 173" descr="d">
          <a:extLst>
            <a:ext uri="{FF2B5EF4-FFF2-40B4-BE49-F238E27FC236}">
              <a16:creationId xmlns:a16="http://schemas.microsoft.com/office/drawing/2014/main" id="{40D74AD2-CD2B-9D64-5993-7AFAFDB23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21" name="Picture 174" descr="d">
          <a:extLst>
            <a:ext uri="{FF2B5EF4-FFF2-40B4-BE49-F238E27FC236}">
              <a16:creationId xmlns:a16="http://schemas.microsoft.com/office/drawing/2014/main" id="{9C372136-5048-313B-6722-EC0464C9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22" name="Picture 175" descr="d">
          <a:extLst>
            <a:ext uri="{FF2B5EF4-FFF2-40B4-BE49-F238E27FC236}">
              <a16:creationId xmlns:a16="http://schemas.microsoft.com/office/drawing/2014/main" id="{F36A54B6-7DAF-71C1-9799-74D609EA7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23" name="Picture 176" descr="d">
          <a:extLst>
            <a:ext uri="{FF2B5EF4-FFF2-40B4-BE49-F238E27FC236}">
              <a16:creationId xmlns:a16="http://schemas.microsoft.com/office/drawing/2014/main" id="{8F19198F-73DD-68B1-DFC2-861DD1862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24" name="Picture 177" descr="d">
          <a:extLst>
            <a:ext uri="{FF2B5EF4-FFF2-40B4-BE49-F238E27FC236}">
              <a16:creationId xmlns:a16="http://schemas.microsoft.com/office/drawing/2014/main" id="{9F9A9B05-0450-C29E-86A1-974A9B843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25" name="Picture 178" descr="d">
          <a:extLst>
            <a:ext uri="{FF2B5EF4-FFF2-40B4-BE49-F238E27FC236}">
              <a16:creationId xmlns:a16="http://schemas.microsoft.com/office/drawing/2014/main" id="{119FAF1F-23FB-EBE4-942B-FB55A3B8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26" name="Picture 179" descr="d">
          <a:extLst>
            <a:ext uri="{FF2B5EF4-FFF2-40B4-BE49-F238E27FC236}">
              <a16:creationId xmlns:a16="http://schemas.microsoft.com/office/drawing/2014/main" id="{1464EFD5-EDB1-1D35-2778-9BEDAC75C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27" name="Picture 180" descr="d">
          <a:extLst>
            <a:ext uri="{FF2B5EF4-FFF2-40B4-BE49-F238E27FC236}">
              <a16:creationId xmlns:a16="http://schemas.microsoft.com/office/drawing/2014/main" id="{5E9F64CA-E1E5-225D-7D91-37DA125D9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165100</xdr:colOff>
      <xdr:row>34</xdr:row>
      <xdr:rowOff>38100</xdr:rowOff>
    </xdr:to>
    <xdr:pic>
      <xdr:nvPicPr>
        <xdr:cNvPr id="170928" name="Picture 181" descr="d">
          <a:extLst>
            <a:ext uri="{FF2B5EF4-FFF2-40B4-BE49-F238E27FC236}">
              <a16:creationId xmlns:a16="http://schemas.microsoft.com/office/drawing/2014/main" id="{38437E58-B118-7EC5-E224-81BC72709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2750" y="6889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50800</xdr:rowOff>
    </xdr:from>
    <xdr:to>
      <xdr:col>9</xdr:col>
      <xdr:colOff>231775</xdr:colOff>
      <xdr:row>8</xdr:row>
      <xdr:rowOff>88900</xdr:rowOff>
    </xdr:to>
    <xdr:pic>
      <xdr:nvPicPr>
        <xdr:cNvPr id="168519" name="Picture 65" descr="d">
          <a:extLst>
            <a:ext uri="{FF2B5EF4-FFF2-40B4-BE49-F238E27FC236}">
              <a16:creationId xmlns:a16="http://schemas.microsoft.com/office/drawing/2014/main" id="{FD6BB364-9385-4154-205D-971695E5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13652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0</xdr:rowOff>
    </xdr:to>
    <xdr:pic>
      <xdr:nvPicPr>
        <xdr:cNvPr id="168520" name="Picture 68" descr="d">
          <a:extLst>
            <a:ext uri="{FF2B5EF4-FFF2-40B4-BE49-F238E27FC236}">
              <a16:creationId xmlns:a16="http://schemas.microsoft.com/office/drawing/2014/main" id="{5AADF193-6276-1084-1EDD-43315E5DB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21" name="Picture 69" descr="d">
          <a:extLst>
            <a:ext uri="{FF2B5EF4-FFF2-40B4-BE49-F238E27FC236}">
              <a16:creationId xmlns:a16="http://schemas.microsoft.com/office/drawing/2014/main" id="{5AFCC7AC-FE62-23FD-DA3D-5B95B3EC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22" name="Picture 70" descr="d">
          <a:extLst>
            <a:ext uri="{FF2B5EF4-FFF2-40B4-BE49-F238E27FC236}">
              <a16:creationId xmlns:a16="http://schemas.microsoft.com/office/drawing/2014/main" id="{06CC1C39-3F5C-831B-60C1-23EEE1802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23" name="Picture 71" descr="d">
          <a:extLst>
            <a:ext uri="{FF2B5EF4-FFF2-40B4-BE49-F238E27FC236}">
              <a16:creationId xmlns:a16="http://schemas.microsoft.com/office/drawing/2014/main" id="{C43D6A0A-E928-61D3-7991-1FA772BA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24" name="Picture 72" descr="d">
          <a:extLst>
            <a:ext uri="{FF2B5EF4-FFF2-40B4-BE49-F238E27FC236}">
              <a16:creationId xmlns:a16="http://schemas.microsoft.com/office/drawing/2014/main" id="{0E5E90A1-E34E-8B31-7705-2BA944C01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25" name="Picture 73" descr="d">
          <a:extLst>
            <a:ext uri="{FF2B5EF4-FFF2-40B4-BE49-F238E27FC236}">
              <a16:creationId xmlns:a16="http://schemas.microsoft.com/office/drawing/2014/main" id="{4194803C-A209-4BBD-6040-6EE6B7F3E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26" name="Picture 74" descr="d">
          <a:extLst>
            <a:ext uri="{FF2B5EF4-FFF2-40B4-BE49-F238E27FC236}">
              <a16:creationId xmlns:a16="http://schemas.microsoft.com/office/drawing/2014/main" id="{3918305C-66B0-0C1F-8612-91341969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27" name="Picture 75" descr="d">
          <a:extLst>
            <a:ext uri="{FF2B5EF4-FFF2-40B4-BE49-F238E27FC236}">
              <a16:creationId xmlns:a16="http://schemas.microsoft.com/office/drawing/2014/main" id="{AFC356BD-2B98-5F9C-D7B1-DCB6FE80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28" name="Picture 76" descr="d">
          <a:extLst>
            <a:ext uri="{FF2B5EF4-FFF2-40B4-BE49-F238E27FC236}">
              <a16:creationId xmlns:a16="http://schemas.microsoft.com/office/drawing/2014/main" id="{5DC1E9D5-FE33-551D-0691-525277D2A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29" name="Picture 77" descr="d">
          <a:extLst>
            <a:ext uri="{FF2B5EF4-FFF2-40B4-BE49-F238E27FC236}">
              <a16:creationId xmlns:a16="http://schemas.microsoft.com/office/drawing/2014/main" id="{F6323566-242A-97E1-851A-AB9C898CF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9</xdr:col>
      <xdr:colOff>231775</xdr:colOff>
      <xdr:row>14</xdr:row>
      <xdr:rowOff>38100</xdr:rowOff>
    </xdr:to>
    <xdr:pic>
      <xdr:nvPicPr>
        <xdr:cNvPr id="168530" name="Picture 78" descr="d">
          <a:extLst>
            <a:ext uri="{FF2B5EF4-FFF2-40B4-BE49-F238E27FC236}">
              <a16:creationId xmlns:a16="http://schemas.microsoft.com/office/drawing/2014/main" id="{CDF6ADA7-17D5-06B8-847C-9284A346B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1907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31" name="Picture 124" descr="d">
          <a:extLst>
            <a:ext uri="{FF2B5EF4-FFF2-40B4-BE49-F238E27FC236}">
              <a16:creationId xmlns:a16="http://schemas.microsoft.com/office/drawing/2014/main" id="{38A3AFF9-E8A5-EE8D-2399-B2DC7BFB4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32" name="Picture 125" descr="d">
          <a:extLst>
            <a:ext uri="{FF2B5EF4-FFF2-40B4-BE49-F238E27FC236}">
              <a16:creationId xmlns:a16="http://schemas.microsoft.com/office/drawing/2014/main" id="{A1D5C9AC-5AD6-E3A0-BE24-C6B10A151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33" name="Picture 126" descr="d">
          <a:extLst>
            <a:ext uri="{FF2B5EF4-FFF2-40B4-BE49-F238E27FC236}">
              <a16:creationId xmlns:a16="http://schemas.microsoft.com/office/drawing/2014/main" id="{F4E7FA06-6013-24F9-01A4-520870F4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34" name="Picture 127" descr="d">
          <a:extLst>
            <a:ext uri="{FF2B5EF4-FFF2-40B4-BE49-F238E27FC236}">
              <a16:creationId xmlns:a16="http://schemas.microsoft.com/office/drawing/2014/main" id="{DB902F51-77C0-0AF3-8A80-59FE634AD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35" name="Picture 128" descr="d">
          <a:extLst>
            <a:ext uri="{FF2B5EF4-FFF2-40B4-BE49-F238E27FC236}">
              <a16:creationId xmlns:a16="http://schemas.microsoft.com/office/drawing/2014/main" id="{C5A799F0-0DED-8AFF-3A2D-0EF5806C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36" name="Picture 129" descr="d">
          <a:extLst>
            <a:ext uri="{FF2B5EF4-FFF2-40B4-BE49-F238E27FC236}">
              <a16:creationId xmlns:a16="http://schemas.microsoft.com/office/drawing/2014/main" id="{CDC5EDD5-3DB9-A6B6-847D-F91BEE71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37" name="Picture 130" descr="d">
          <a:extLst>
            <a:ext uri="{FF2B5EF4-FFF2-40B4-BE49-F238E27FC236}">
              <a16:creationId xmlns:a16="http://schemas.microsoft.com/office/drawing/2014/main" id="{4CDFB93F-14D7-5351-049B-6DABD9921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38" name="Picture 131" descr="d">
          <a:extLst>
            <a:ext uri="{FF2B5EF4-FFF2-40B4-BE49-F238E27FC236}">
              <a16:creationId xmlns:a16="http://schemas.microsoft.com/office/drawing/2014/main" id="{B83C3922-8AAB-3E44-8779-ABF8C5E2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39" name="Picture 132" descr="d">
          <a:extLst>
            <a:ext uri="{FF2B5EF4-FFF2-40B4-BE49-F238E27FC236}">
              <a16:creationId xmlns:a16="http://schemas.microsoft.com/office/drawing/2014/main" id="{A70AB7D6-B763-9ED6-B738-D6DF303C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0" name="Picture 133" descr="d">
          <a:extLst>
            <a:ext uri="{FF2B5EF4-FFF2-40B4-BE49-F238E27FC236}">
              <a16:creationId xmlns:a16="http://schemas.microsoft.com/office/drawing/2014/main" id="{3901E8B1-B04D-A2FB-0B67-91930D138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1" name="Picture 134" descr="d">
          <a:extLst>
            <a:ext uri="{FF2B5EF4-FFF2-40B4-BE49-F238E27FC236}">
              <a16:creationId xmlns:a16="http://schemas.microsoft.com/office/drawing/2014/main" id="{5037D302-E176-9EDB-CCB9-73A1DF2B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2" name="Picture 135" descr="d">
          <a:extLst>
            <a:ext uri="{FF2B5EF4-FFF2-40B4-BE49-F238E27FC236}">
              <a16:creationId xmlns:a16="http://schemas.microsoft.com/office/drawing/2014/main" id="{CA113256-73D0-2D7F-19E3-507DFE04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3" name="Picture 136" descr="d">
          <a:extLst>
            <a:ext uri="{FF2B5EF4-FFF2-40B4-BE49-F238E27FC236}">
              <a16:creationId xmlns:a16="http://schemas.microsoft.com/office/drawing/2014/main" id="{B94597F2-3A08-C5ED-C564-86CDDB109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4" name="Picture 137" descr="d">
          <a:extLst>
            <a:ext uri="{FF2B5EF4-FFF2-40B4-BE49-F238E27FC236}">
              <a16:creationId xmlns:a16="http://schemas.microsoft.com/office/drawing/2014/main" id="{C66A1501-12A6-1F42-6542-B69488148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5" name="Picture 138" descr="d">
          <a:extLst>
            <a:ext uri="{FF2B5EF4-FFF2-40B4-BE49-F238E27FC236}">
              <a16:creationId xmlns:a16="http://schemas.microsoft.com/office/drawing/2014/main" id="{3592D556-7114-D118-4018-D2C743BE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6" name="Picture 139" descr="d">
          <a:extLst>
            <a:ext uri="{FF2B5EF4-FFF2-40B4-BE49-F238E27FC236}">
              <a16:creationId xmlns:a16="http://schemas.microsoft.com/office/drawing/2014/main" id="{6C0461D0-777D-6D62-517C-4DFE163E4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7" name="Picture 140" descr="d">
          <a:extLst>
            <a:ext uri="{FF2B5EF4-FFF2-40B4-BE49-F238E27FC236}">
              <a16:creationId xmlns:a16="http://schemas.microsoft.com/office/drawing/2014/main" id="{457A67D3-35CE-F4E4-B6EB-122F1DA0F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8" name="Picture 141" descr="d">
          <a:extLst>
            <a:ext uri="{FF2B5EF4-FFF2-40B4-BE49-F238E27FC236}">
              <a16:creationId xmlns:a16="http://schemas.microsoft.com/office/drawing/2014/main" id="{5FB874B5-3738-24BD-08A1-8DCBAED4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49" name="Picture 142" descr="d">
          <a:extLst>
            <a:ext uri="{FF2B5EF4-FFF2-40B4-BE49-F238E27FC236}">
              <a16:creationId xmlns:a16="http://schemas.microsoft.com/office/drawing/2014/main" id="{9C4A8382-2AA0-BBF7-B47C-EEF7E1E72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0" name="Picture 143" descr="d">
          <a:extLst>
            <a:ext uri="{FF2B5EF4-FFF2-40B4-BE49-F238E27FC236}">
              <a16:creationId xmlns:a16="http://schemas.microsoft.com/office/drawing/2014/main" id="{59EB3F8F-A191-FBBC-6C88-43061E981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1" name="Picture 144" descr="d">
          <a:extLst>
            <a:ext uri="{FF2B5EF4-FFF2-40B4-BE49-F238E27FC236}">
              <a16:creationId xmlns:a16="http://schemas.microsoft.com/office/drawing/2014/main" id="{22C6F104-6B20-B360-D53D-DD7D4DA07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2" name="Picture 145" descr="d">
          <a:extLst>
            <a:ext uri="{FF2B5EF4-FFF2-40B4-BE49-F238E27FC236}">
              <a16:creationId xmlns:a16="http://schemas.microsoft.com/office/drawing/2014/main" id="{6609C73E-7CAA-B265-4034-8C3F9AD1A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3" name="Picture 146" descr="d">
          <a:extLst>
            <a:ext uri="{FF2B5EF4-FFF2-40B4-BE49-F238E27FC236}">
              <a16:creationId xmlns:a16="http://schemas.microsoft.com/office/drawing/2014/main" id="{32577164-75D4-AD15-6329-CF327A42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4" name="Picture 147" descr="d">
          <a:extLst>
            <a:ext uri="{FF2B5EF4-FFF2-40B4-BE49-F238E27FC236}">
              <a16:creationId xmlns:a16="http://schemas.microsoft.com/office/drawing/2014/main" id="{B9C17A1E-E683-BE58-F0F0-053C9E1AD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5" name="Picture 148" descr="d">
          <a:extLst>
            <a:ext uri="{FF2B5EF4-FFF2-40B4-BE49-F238E27FC236}">
              <a16:creationId xmlns:a16="http://schemas.microsoft.com/office/drawing/2014/main" id="{592589D3-7307-F5F4-96D4-7634FFC3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6" name="Picture 149" descr="d">
          <a:extLst>
            <a:ext uri="{FF2B5EF4-FFF2-40B4-BE49-F238E27FC236}">
              <a16:creationId xmlns:a16="http://schemas.microsoft.com/office/drawing/2014/main" id="{83823511-A58B-5546-3842-1ADDC3D6B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7" name="Picture 150" descr="d">
          <a:extLst>
            <a:ext uri="{FF2B5EF4-FFF2-40B4-BE49-F238E27FC236}">
              <a16:creationId xmlns:a16="http://schemas.microsoft.com/office/drawing/2014/main" id="{B6F4298B-CE38-B5E0-BD83-BE6F2C59D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8" name="Picture 151" descr="d">
          <a:extLst>
            <a:ext uri="{FF2B5EF4-FFF2-40B4-BE49-F238E27FC236}">
              <a16:creationId xmlns:a16="http://schemas.microsoft.com/office/drawing/2014/main" id="{B0768423-CDC3-FD95-A58E-1DBEE184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59" name="Picture 152" descr="d">
          <a:extLst>
            <a:ext uri="{FF2B5EF4-FFF2-40B4-BE49-F238E27FC236}">
              <a16:creationId xmlns:a16="http://schemas.microsoft.com/office/drawing/2014/main" id="{3A1B5584-3619-8A30-F2D3-3EDFD9F9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0" name="Picture 153" descr="d">
          <a:extLst>
            <a:ext uri="{FF2B5EF4-FFF2-40B4-BE49-F238E27FC236}">
              <a16:creationId xmlns:a16="http://schemas.microsoft.com/office/drawing/2014/main" id="{0178977C-39B2-B6E5-D35C-C4F168E6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1" name="Picture 154" descr="d">
          <a:extLst>
            <a:ext uri="{FF2B5EF4-FFF2-40B4-BE49-F238E27FC236}">
              <a16:creationId xmlns:a16="http://schemas.microsoft.com/office/drawing/2014/main" id="{9B0EB5A5-59B1-BF3C-66C5-0E1C2CF9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2" name="Picture 155" descr="d">
          <a:extLst>
            <a:ext uri="{FF2B5EF4-FFF2-40B4-BE49-F238E27FC236}">
              <a16:creationId xmlns:a16="http://schemas.microsoft.com/office/drawing/2014/main" id="{BF95594B-3A5F-5345-BBEB-4CC45C6EC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3" name="Picture 156" descr="d">
          <a:extLst>
            <a:ext uri="{FF2B5EF4-FFF2-40B4-BE49-F238E27FC236}">
              <a16:creationId xmlns:a16="http://schemas.microsoft.com/office/drawing/2014/main" id="{52C3E245-9438-B1C9-BD18-2196BFBDC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4" name="Picture 157" descr="d">
          <a:extLst>
            <a:ext uri="{FF2B5EF4-FFF2-40B4-BE49-F238E27FC236}">
              <a16:creationId xmlns:a16="http://schemas.microsoft.com/office/drawing/2014/main" id="{F1C7158A-2200-3A7D-74D7-3FE933F39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5" name="Picture 158" descr="d">
          <a:extLst>
            <a:ext uri="{FF2B5EF4-FFF2-40B4-BE49-F238E27FC236}">
              <a16:creationId xmlns:a16="http://schemas.microsoft.com/office/drawing/2014/main" id="{4D1B10E1-4597-21E5-960C-0F8583659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6" name="Picture 159" descr="d">
          <a:extLst>
            <a:ext uri="{FF2B5EF4-FFF2-40B4-BE49-F238E27FC236}">
              <a16:creationId xmlns:a16="http://schemas.microsoft.com/office/drawing/2014/main" id="{36EFBD3C-17F2-8376-E8C3-BA7ACB742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7" name="Picture 160" descr="d">
          <a:extLst>
            <a:ext uri="{FF2B5EF4-FFF2-40B4-BE49-F238E27FC236}">
              <a16:creationId xmlns:a16="http://schemas.microsoft.com/office/drawing/2014/main" id="{AFA591EE-4930-698A-46BD-39D249731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8" name="Picture 161" descr="d">
          <a:extLst>
            <a:ext uri="{FF2B5EF4-FFF2-40B4-BE49-F238E27FC236}">
              <a16:creationId xmlns:a16="http://schemas.microsoft.com/office/drawing/2014/main" id="{EC4218A6-2D5D-0DEA-909C-CBAA456C0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69" name="Picture 162" descr="d">
          <a:extLst>
            <a:ext uri="{FF2B5EF4-FFF2-40B4-BE49-F238E27FC236}">
              <a16:creationId xmlns:a16="http://schemas.microsoft.com/office/drawing/2014/main" id="{BC6C95EE-5229-33A1-E691-651A16829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0" name="Picture 163" descr="d">
          <a:extLst>
            <a:ext uri="{FF2B5EF4-FFF2-40B4-BE49-F238E27FC236}">
              <a16:creationId xmlns:a16="http://schemas.microsoft.com/office/drawing/2014/main" id="{00951CD2-DCF0-C3E4-4D73-49588B159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1" name="Picture 164" descr="d">
          <a:extLst>
            <a:ext uri="{FF2B5EF4-FFF2-40B4-BE49-F238E27FC236}">
              <a16:creationId xmlns:a16="http://schemas.microsoft.com/office/drawing/2014/main" id="{EE3F4DE3-19F5-2E79-E817-A4F257B6A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2" name="Picture 165" descr="d">
          <a:extLst>
            <a:ext uri="{FF2B5EF4-FFF2-40B4-BE49-F238E27FC236}">
              <a16:creationId xmlns:a16="http://schemas.microsoft.com/office/drawing/2014/main" id="{5CC09CB7-DF9E-430E-0CCD-119227082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3" name="Picture 166" descr="d">
          <a:extLst>
            <a:ext uri="{FF2B5EF4-FFF2-40B4-BE49-F238E27FC236}">
              <a16:creationId xmlns:a16="http://schemas.microsoft.com/office/drawing/2014/main" id="{54B14254-7D02-99D6-BA62-B6A2F484F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4" name="Picture 167" descr="d">
          <a:extLst>
            <a:ext uri="{FF2B5EF4-FFF2-40B4-BE49-F238E27FC236}">
              <a16:creationId xmlns:a16="http://schemas.microsoft.com/office/drawing/2014/main" id="{B3823EEB-37E8-81D0-5C03-368A3E9F4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5" name="Picture 168" descr="d">
          <a:extLst>
            <a:ext uri="{FF2B5EF4-FFF2-40B4-BE49-F238E27FC236}">
              <a16:creationId xmlns:a16="http://schemas.microsoft.com/office/drawing/2014/main" id="{AFD31890-50EA-AF63-05E6-CEEAE4BE6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6" name="Picture 169" descr="d">
          <a:extLst>
            <a:ext uri="{FF2B5EF4-FFF2-40B4-BE49-F238E27FC236}">
              <a16:creationId xmlns:a16="http://schemas.microsoft.com/office/drawing/2014/main" id="{CC2E48D9-210E-E38B-C923-8A2106AF6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7" name="Picture 170" descr="d">
          <a:extLst>
            <a:ext uri="{FF2B5EF4-FFF2-40B4-BE49-F238E27FC236}">
              <a16:creationId xmlns:a16="http://schemas.microsoft.com/office/drawing/2014/main" id="{17D2189E-C38F-9D7A-6473-95702C87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8" name="Picture 171" descr="d">
          <a:extLst>
            <a:ext uri="{FF2B5EF4-FFF2-40B4-BE49-F238E27FC236}">
              <a16:creationId xmlns:a16="http://schemas.microsoft.com/office/drawing/2014/main" id="{2A1F93EB-7389-AF25-BA76-1E14AC28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79" name="Picture 172" descr="d">
          <a:extLst>
            <a:ext uri="{FF2B5EF4-FFF2-40B4-BE49-F238E27FC236}">
              <a16:creationId xmlns:a16="http://schemas.microsoft.com/office/drawing/2014/main" id="{6210C25E-0450-5FC9-0BB6-B12A5E5A7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0" name="Picture 173" descr="d">
          <a:extLst>
            <a:ext uri="{FF2B5EF4-FFF2-40B4-BE49-F238E27FC236}">
              <a16:creationId xmlns:a16="http://schemas.microsoft.com/office/drawing/2014/main" id="{A61298E0-DB14-4334-BE06-2FC1FDA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1" name="Picture 174" descr="d">
          <a:extLst>
            <a:ext uri="{FF2B5EF4-FFF2-40B4-BE49-F238E27FC236}">
              <a16:creationId xmlns:a16="http://schemas.microsoft.com/office/drawing/2014/main" id="{2962992A-31A5-944A-9476-E17BB124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2" name="Picture 175" descr="d">
          <a:extLst>
            <a:ext uri="{FF2B5EF4-FFF2-40B4-BE49-F238E27FC236}">
              <a16:creationId xmlns:a16="http://schemas.microsoft.com/office/drawing/2014/main" id="{0EB8CC66-2188-3C08-2C76-6624D541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3" name="Picture 176" descr="d">
          <a:extLst>
            <a:ext uri="{FF2B5EF4-FFF2-40B4-BE49-F238E27FC236}">
              <a16:creationId xmlns:a16="http://schemas.microsoft.com/office/drawing/2014/main" id="{8C3F1AFA-4DE0-A59D-7607-BBF0D4C0E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4" name="Picture 177" descr="d">
          <a:extLst>
            <a:ext uri="{FF2B5EF4-FFF2-40B4-BE49-F238E27FC236}">
              <a16:creationId xmlns:a16="http://schemas.microsoft.com/office/drawing/2014/main" id="{EED60A1A-D00B-0D90-9C7D-2356849E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5" name="Picture 178" descr="d">
          <a:extLst>
            <a:ext uri="{FF2B5EF4-FFF2-40B4-BE49-F238E27FC236}">
              <a16:creationId xmlns:a16="http://schemas.microsoft.com/office/drawing/2014/main" id="{F0459C2B-FC2A-9AC8-9B5B-14366CCD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6" name="Picture 179" descr="d">
          <a:extLst>
            <a:ext uri="{FF2B5EF4-FFF2-40B4-BE49-F238E27FC236}">
              <a16:creationId xmlns:a16="http://schemas.microsoft.com/office/drawing/2014/main" id="{298C0662-ADC7-6524-FFBF-BD5FB726F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7" name="Picture 180" descr="d">
          <a:extLst>
            <a:ext uri="{FF2B5EF4-FFF2-40B4-BE49-F238E27FC236}">
              <a16:creationId xmlns:a16="http://schemas.microsoft.com/office/drawing/2014/main" id="{4514B055-0A31-8C46-DED7-819DECE53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8" name="Picture 181" descr="d">
          <a:extLst>
            <a:ext uri="{FF2B5EF4-FFF2-40B4-BE49-F238E27FC236}">
              <a16:creationId xmlns:a16="http://schemas.microsoft.com/office/drawing/2014/main" id="{E2BB979D-C5D6-A5CE-F53F-D816F1294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89" name="Picture 182" descr="d">
          <a:extLst>
            <a:ext uri="{FF2B5EF4-FFF2-40B4-BE49-F238E27FC236}">
              <a16:creationId xmlns:a16="http://schemas.microsoft.com/office/drawing/2014/main" id="{FF5F2CB0-2DC2-1A75-7015-3487BD8C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90" name="Picture 183" descr="d">
          <a:extLst>
            <a:ext uri="{FF2B5EF4-FFF2-40B4-BE49-F238E27FC236}">
              <a16:creationId xmlns:a16="http://schemas.microsoft.com/office/drawing/2014/main" id="{287ED44E-32BF-770F-30AC-0A2714B5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91" name="Picture 184" descr="d">
          <a:extLst>
            <a:ext uri="{FF2B5EF4-FFF2-40B4-BE49-F238E27FC236}">
              <a16:creationId xmlns:a16="http://schemas.microsoft.com/office/drawing/2014/main" id="{CEF1BA36-0819-0941-8127-8817D0BE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92" name="Picture 185" descr="d">
          <a:extLst>
            <a:ext uri="{FF2B5EF4-FFF2-40B4-BE49-F238E27FC236}">
              <a16:creationId xmlns:a16="http://schemas.microsoft.com/office/drawing/2014/main" id="{BCBB987A-4844-B89B-4011-024BBE141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93" name="Picture 186" descr="d">
          <a:extLst>
            <a:ext uri="{FF2B5EF4-FFF2-40B4-BE49-F238E27FC236}">
              <a16:creationId xmlns:a16="http://schemas.microsoft.com/office/drawing/2014/main" id="{6D56A2D4-6053-26EE-351F-D4AFD1D45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94" name="Picture 187" descr="d">
          <a:extLst>
            <a:ext uri="{FF2B5EF4-FFF2-40B4-BE49-F238E27FC236}">
              <a16:creationId xmlns:a16="http://schemas.microsoft.com/office/drawing/2014/main" id="{E897E706-E72F-C0E4-D1E8-0944371AC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95" name="Picture 188" descr="d">
          <a:extLst>
            <a:ext uri="{FF2B5EF4-FFF2-40B4-BE49-F238E27FC236}">
              <a16:creationId xmlns:a16="http://schemas.microsoft.com/office/drawing/2014/main" id="{80CA9FEB-56EC-F105-E6D5-03EE512C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96" name="Picture 189" descr="d">
          <a:extLst>
            <a:ext uri="{FF2B5EF4-FFF2-40B4-BE49-F238E27FC236}">
              <a16:creationId xmlns:a16="http://schemas.microsoft.com/office/drawing/2014/main" id="{A5220418-CA8A-69E9-0CBC-F47E9A4D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9</xdr:col>
      <xdr:colOff>231775</xdr:colOff>
      <xdr:row>16</xdr:row>
      <xdr:rowOff>38100</xdr:rowOff>
    </xdr:to>
    <xdr:pic>
      <xdr:nvPicPr>
        <xdr:cNvPr id="168597" name="Picture 190" descr="d">
          <a:extLst>
            <a:ext uri="{FF2B5EF4-FFF2-40B4-BE49-F238E27FC236}">
              <a16:creationId xmlns:a16="http://schemas.microsoft.com/office/drawing/2014/main" id="{412A049F-BD26-B17E-B6B5-9E788D885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505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7</xdr:col>
      <xdr:colOff>371475</xdr:colOff>
      <xdr:row>16</xdr:row>
      <xdr:rowOff>38100</xdr:rowOff>
    </xdr:to>
    <xdr:pic>
      <xdr:nvPicPr>
        <xdr:cNvPr id="168598" name="Picture 200" descr="d">
          <a:extLst>
            <a:ext uri="{FF2B5EF4-FFF2-40B4-BE49-F238E27FC236}">
              <a16:creationId xmlns:a16="http://schemas.microsoft.com/office/drawing/2014/main" id="{6B8C13D4-E09F-D51D-11AF-6138A1CD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4300" y="2482850"/>
          <a:ext cx="38354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34" name="Picture 125" descr="d">
          <a:extLst>
            <a:ext uri="{FF2B5EF4-FFF2-40B4-BE49-F238E27FC236}">
              <a16:creationId xmlns:a16="http://schemas.microsoft.com/office/drawing/2014/main" id="{4A407599-E50E-9288-A132-CF5CD3187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35" name="Picture 126" descr="d">
          <a:extLst>
            <a:ext uri="{FF2B5EF4-FFF2-40B4-BE49-F238E27FC236}">
              <a16:creationId xmlns:a16="http://schemas.microsoft.com/office/drawing/2014/main" id="{33DDF168-C088-F7AC-140A-81093F581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36" name="Picture 127" descr="d">
          <a:extLst>
            <a:ext uri="{FF2B5EF4-FFF2-40B4-BE49-F238E27FC236}">
              <a16:creationId xmlns:a16="http://schemas.microsoft.com/office/drawing/2014/main" id="{845B5C56-5B40-ADE5-D79E-14DE3D781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37" name="Picture 128" descr="d">
          <a:extLst>
            <a:ext uri="{FF2B5EF4-FFF2-40B4-BE49-F238E27FC236}">
              <a16:creationId xmlns:a16="http://schemas.microsoft.com/office/drawing/2014/main" id="{6E31502B-028E-68D4-058F-8959A419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38" name="Picture 129" descr="d">
          <a:extLst>
            <a:ext uri="{FF2B5EF4-FFF2-40B4-BE49-F238E27FC236}">
              <a16:creationId xmlns:a16="http://schemas.microsoft.com/office/drawing/2014/main" id="{5DE2C7FD-3EAA-7181-E7F0-8A53218A7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39" name="Picture 130" descr="d">
          <a:extLst>
            <a:ext uri="{FF2B5EF4-FFF2-40B4-BE49-F238E27FC236}">
              <a16:creationId xmlns:a16="http://schemas.microsoft.com/office/drawing/2014/main" id="{BF544C18-BA23-3CE7-9E1A-164534D0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0" name="Picture 131" descr="d">
          <a:extLst>
            <a:ext uri="{FF2B5EF4-FFF2-40B4-BE49-F238E27FC236}">
              <a16:creationId xmlns:a16="http://schemas.microsoft.com/office/drawing/2014/main" id="{2C42762E-8A7A-F1D3-E5D1-472B5720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1" name="Picture 132" descr="d">
          <a:extLst>
            <a:ext uri="{FF2B5EF4-FFF2-40B4-BE49-F238E27FC236}">
              <a16:creationId xmlns:a16="http://schemas.microsoft.com/office/drawing/2014/main" id="{609F5CCE-4AAA-6CFC-8B03-F9ED4B032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2" name="Picture 133" descr="d">
          <a:extLst>
            <a:ext uri="{FF2B5EF4-FFF2-40B4-BE49-F238E27FC236}">
              <a16:creationId xmlns:a16="http://schemas.microsoft.com/office/drawing/2014/main" id="{0E89BF0F-20CE-F3C3-66FD-678C007D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3" name="Picture 134" descr="d">
          <a:extLst>
            <a:ext uri="{FF2B5EF4-FFF2-40B4-BE49-F238E27FC236}">
              <a16:creationId xmlns:a16="http://schemas.microsoft.com/office/drawing/2014/main" id="{C85B09D1-D286-0A76-AAB7-C2A22364E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4" name="Picture 135" descr="d">
          <a:extLst>
            <a:ext uri="{FF2B5EF4-FFF2-40B4-BE49-F238E27FC236}">
              <a16:creationId xmlns:a16="http://schemas.microsoft.com/office/drawing/2014/main" id="{A8DB7C47-BEA3-2072-ADBF-F31F35C57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5" name="Picture 136" descr="d">
          <a:extLst>
            <a:ext uri="{FF2B5EF4-FFF2-40B4-BE49-F238E27FC236}">
              <a16:creationId xmlns:a16="http://schemas.microsoft.com/office/drawing/2014/main" id="{CFC56CFC-D97F-7826-A820-6414CA2F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6" name="Picture 137" descr="d">
          <a:extLst>
            <a:ext uri="{FF2B5EF4-FFF2-40B4-BE49-F238E27FC236}">
              <a16:creationId xmlns:a16="http://schemas.microsoft.com/office/drawing/2014/main" id="{5FD64573-8775-391D-6712-4E56466EE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7" name="Picture 138" descr="d">
          <a:extLst>
            <a:ext uri="{FF2B5EF4-FFF2-40B4-BE49-F238E27FC236}">
              <a16:creationId xmlns:a16="http://schemas.microsoft.com/office/drawing/2014/main" id="{6C81DAC2-FA0E-FBE1-C39A-FC4DDC76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8" name="Picture 139" descr="d">
          <a:extLst>
            <a:ext uri="{FF2B5EF4-FFF2-40B4-BE49-F238E27FC236}">
              <a16:creationId xmlns:a16="http://schemas.microsoft.com/office/drawing/2014/main" id="{1707ADA9-7277-ED69-C048-EC290A09E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49" name="Picture 140" descr="d">
          <a:extLst>
            <a:ext uri="{FF2B5EF4-FFF2-40B4-BE49-F238E27FC236}">
              <a16:creationId xmlns:a16="http://schemas.microsoft.com/office/drawing/2014/main" id="{94FC34AE-0FFE-4726-C8C8-9B4D6402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0" name="Picture 141" descr="d">
          <a:extLst>
            <a:ext uri="{FF2B5EF4-FFF2-40B4-BE49-F238E27FC236}">
              <a16:creationId xmlns:a16="http://schemas.microsoft.com/office/drawing/2014/main" id="{3BCB396D-BE80-B6DD-4C72-1C03B984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1" name="Picture 142" descr="d">
          <a:extLst>
            <a:ext uri="{FF2B5EF4-FFF2-40B4-BE49-F238E27FC236}">
              <a16:creationId xmlns:a16="http://schemas.microsoft.com/office/drawing/2014/main" id="{DE2001DE-F695-6C48-47A0-90C0EF4C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2" name="Picture 143" descr="d">
          <a:extLst>
            <a:ext uri="{FF2B5EF4-FFF2-40B4-BE49-F238E27FC236}">
              <a16:creationId xmlns:a16="http://schemas.microsoft.com/office/drawing/2014/main" id="{12C7F034-A178-26A3-8E4E-06E42048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3" name="Picture 144" descr="d">
          <a:extLst>
            <a:ext uri="{FF2B5EF4-FFF2-40B4-BE49-F238E27FC236}">
              <a16:creationId xmlns:a16="http://schemas.microsoft.com/office/drawing/2014/main" id="{C37BA28E-5052-CD2F-C687-106EDFBF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4" name="Picture 145" descr="d">
          <a:extLst>
            <a:ext uri="{FF2B5EF4-FFF2-40B4-BE49-F238E27FC236}">
              <a16:creationId xmlns:a16="http://schemas.microsoft.com/office/drawing/2014/main" id="{4D6F3776-F614-02F1-3522-4B36798CF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5" name="Picture 146" descr="d">
          <a:extLst>
            <a:ext uri="{FF2B5EF4-FFF2-40B4-BE49-F238E27FC236}">
              <a16:creationId xmlns:a16="http://schemas.microsoft.com/office/drawing/2014/main" id="{35EA9135-15AB-BBFB-79EF-8D9F6F82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6" name="Picture 147" descr="d">
          <a:extLst>
            <a:ext uri="{FF2B5EF4-FFF2-40B4-BE49-F238E27FC236}">
              <a16:creationId xmlns:a16="http://schemas.microsoft.com/office/drawing/2014/main" id="{C2149229-7D7E-50D4-EB2A-23613D5E3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7" name="Picture 148" descr="d">
          <a:extLst>
            <a:ext uri="{FF2B5EF4-FFF2-40B4-BE49-F238E27FC236}">
              <a16:creationId xmlns:a16="http://schemas.microsoft.com/office/drawing/2014/main" id="{5CC331D4-4D1A-769C-6C3F-E85FFE34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8" name="Picture 149" descr="d">
          <a:extLst>
            <a:ext uri="{FF2B5EF4-FFF2-40B4-BE49-F238E27FC236}">
              <a16:creationId xmlns:a16="http://schemas.microsoft.com/office/drawing/2014/main" id="{69157816-C2D9-D0ED-5D28-B68B8961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59" name="Picture 150" descr="d">
          <a:extLst>
            <a:ext uri="{FF2B5EF4-FFF2-40B4-BE49-F238E27FC236}">
              <a16:creationId xmlns:a16="http://schemas.microsoft.com/office/drawing/2014/main" id="{1CA0EE97-1C74-F61A-D674-A58C18D51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60" name="Picture 151" descr="d">
          <a:extLst>
            <a:ext uri="{FF2B5EF4-FFF2-40B4-BE49-F238E27FC236}">
              <a16:creationId xmlns:a16="http://schemas.microsoft.com/office/drawing/2014/main" id="{958B53B3-B6C1-8E92-1EAB-85A7293F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61" name="Picture 152" descr="d">
          <a:extLst>
            <a:ext uri="{FF2B5EF4-FFF2-40B4-BE49-F238E27FC236}">
              <a16:creationId xmlns:a16="http://schemas.microsoft.com/office/drawing/2014/main" id="{0B86966C-86E1-FA85-9DD0-328D1431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62" name="Picture 153" descr="d">
          <a:extLst>
            <a:ext uri="{FF2B5EF4-FFF2-40B4-BE49-F238E27FC236}">
              <a16:creationId xmlns:a16="http://schemas.microsoft.com/office/drawing/2014/main" id="{4BA28C2F-6024-023E-5348-CFFBF5AD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64863" name="Picture 154" descr="d">
          <a:extLst>
            <a:ext uri="{FF2B5EF4-FFF2-40B4-BE49-F238E27FC236}">
              <a16:creationId xmlns:a16="http://schemas.microsoft.com/office/drawing/2014/main" id="{FEC61238-C9E2-4EF9-F824-7D8DD1749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04" name="Picture 155" descr="d">
          <a:extLst>
            <a:ext uri="{FF2B5EF4-FFF2-40B4-BE49-F238E27FC236}">
              <a16:creationId xmlns:a16="http://schemas.microsoft.com/office/drawing/2014/main" id="{C23C843E-1B02-C6E5-9F30-A2A233792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05" name="Picture 156" descr="d">
          <a:extLst>
            <a:ext uri="{FF2B5EF4-FFF2-40B4-BE49-F238E27FC236}">
              <a16:creationId xmlns:a16="http://schemas.microsoft.com/office/drawing/2014/main" id="{A929568B-08D7-5B60-963D-360CE4C1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06" name="Picture 157" descr="d">
          <a:extLst>
            <a:ext uri="{FF2B5EF4-FFF2-40B4-BE49-F238E27FC236}">
              <a16:creationId xmlns:a16="http://schemas.microsoft.com/office/drawing/2014/main" id="{8E76C6EB-4A87-A097-F9D2-D1F049F3D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07" name="Picture 158" descr="d">
          <a:extLst>
            <a:ext uri="{FF2B5EF4-FFF2-40B4-BE49-F238E27FC236}">
              <a16:creationId xmlns:a16="http://schemas.microsoft.com/office/drawing/2014/main" id="{34E4B305-D2DA-1482-27B6-A86EB267E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08" name="Picture 159" descr="d">
          <a:extLst>
            <a:ext uri="{FF2B5EF4-FFF2-40B4-BE49-F238E27FC236}">
              <a16:creationId xmlns:a16="http://schemas.microsoft.com/office/drawing/2014/main" id="{62C29143-3ECB-C398-CAF0-BAC8CE8A7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09" name="Picture 160" descr="d">
          <a:extLst>
            <a:ext uri="{FF2B5EF4-FFF2-40B4-BE49-F238E27FC236}">
              <a16:creationId xmlns:a16="http://schemas.microsoft.com/office/drawing/2014/main" id="{AD92620D-6EA7-81C5-5810-4586224DC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0" name="Picture 161" descr="d">
          <a:extLst>
            <a:ext uri="{FF2B5EF4-FFF2-40B4-BE49-F238E27FC236}">
              <a16:creationId xmlns:a16="http://schemas.microsoft.com/office/drawing/2014/main" id="{1B45A5FB-7FD6-F26E-053A-101097B2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1" name="Picture 162" descr="d">
          <a:extLst>
            <a:ext uri="{FF2B5EF4-FFF2-40B4-BE49-F238E27FC236}">
              <a16:creationId xmlns:a16="http://schemas.microsoft.com/office/drawing/2014/main" id="{8C5C8487-616D-6841-2947-7E889816F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2" name="Picture 163" descr="d">
          <a:extLst>
            <a:ext uri="{FF2B5EF4-FFF2-40B4-BE49-F238E27FC236}">
              <a16:creationId xmlns:a16="http://schemas.microsoft.com/office/drawing/2014/main" id="{64B51F3F-F105-E911-81B1-66C0CE83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3" name="Picture 164" descr="d">
          <a:extLst>
            <a:ext uri="{FF2B5EF4-FFF2-40B4-BE49-F238E27FC236}">
              <a16:creationId xmlns:a16="http://schemas.microsoft.com/office/drawing/2014/main" id="{AFC65CD5-266E-23E1-6ADE-AAF2BC0F7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4" name="Picture 165" descr="d">
          <a:extLst>
            <a:ext uri="{FF2B5EF4-FFF2-40B4-BE49-F238E27FC236}">
              <a16:creationId xmlns:a16="http://schemas.microsoft.com/office/drawing/2014/main" id="{83AB8E99-6161-02D1-8B4B-CC36C1444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5" name="Picture 166" descr="d">
          <a:extLst>
            <a:ext uri="{FF2B5EF4-FFF2-40B4-BE49-F238E27FC236}">
              <a16:creationId xmlns:a16="http://schemas.microsoft.com/office/drawing/2014/main" id="{A1B1739A-7EDB-C9E4-7277-F9E84F542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6" name="Picture 167" descr="d">
          <a:extLst>
            <a:ext uri="{FF2B5EF4-FFF2-40B4-BE49-F238E27FC236}">
              <a16:creationId xmlns:a16="http://schemas.microsoft.com/office/drawing/2014/main" id="{03FA7D79-05EA-90A1-B93A-D97E9551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7" name="Picture 168" descr="d">
          <a:extLst>
            <a:ext uri="{FF2B5EF4-FFF2-40B4-BE49-F238E27FC236}">
              <a16:creationId xmlns:a16="http://schemas.microsoft.com/office/drawing/2014/main" id="{C6DC93D9-08E7-6C55-CB81-DE55E0119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8" name="Picture 169" descr="d">
          <a:extLst>
            <a:ext uri="{FF2B5EF4-FFF2-40B4-BE49-F238E27FC236}">
              <a16:creationId xmlns:a16="http://schemas.microsoft.com/office/drawing/2014/main" id="{88477F42-D72F-4EF8-A60E-3E03BB79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19" name="Picture 170" descr="d">
          <a:extLst>
            <a:ext uri="{FF2B5EF4-FFF2-40B4-BE49-F238E27FC236}">
              <a16:creationId xmlns:a16="http://schemas.microsoft.com/office/drawing/2014/main" id="{78B6E7B1-A292-03BC-368B-FA6D81D08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0" name="Picture 171" descr="d">
          <a:extLst>
            <a:ext uri="{FF2B5EF4-FFF2-40B4-BE49-F238E27FC236}">
              <a16:creationId xmlns:a16="http://schemas.microsoft.com/office/drawing/2014/main" id="{A6395AB4-C57C-BD7B-2CA8-2E78C308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1" name="Picture 172" descr="d">
          <a:extLst>
            <a:ext uri="{FF2B5EF4-FFF2-40B4-BE49-F238E27FC236}">
              <a16:creationId xmlns:a16="http://schemas.microsoft.com/office/drawing/2014/main" id="{303EA79A-CC90-3799-F723-776D021A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2" name="Picture 173" descr="d">
          <a:extLst>
            <a:ext uri="{FF2B5EF4-FFF2-40B4-BE49-F238E27FC236}">
              <a16:creationId xmlns:a16="http://schemas.microsoft.com/office/drawing/2014/main" id="{8FD731C2-65F7-C4C0-562E-BFA1EE4E9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3" name="Picture 174" descr="d">
          <a:extLst>
            <a:ext uri="{FF2B5EF4-FFF2-40B4-BE49-F238E27FC236}">
              <a16:creationId xmlns:a16="http://schemas.microsoft.com/office/drawing/2014/main" id="{AA7D31DA-8500-EDB6-E672-707F2A65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4" name="Picture 175" descr="d">
          <a:extLst>
            <a:ext uri="{FF2B5EF4-FFF2-40B4-BE49-F238E27FC236}">
              <a16:creationId xmlns:a16="http://schemas.microsoft.com/office/drawing/2014/main" id="{4BDEA8E5-D411-1775-9A29-6CCF87427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5" name="Picture 176" descr="d">
          <a:extLst>
            <a:ext uri="{FF2B5EF4-FFF2-40B4-BE49-F238E27FC236}">
              <a16:creationId xmlns:a16="http://schemas.microsoft.com/office/drawing/2014/main" id="{E9E35A68-71A0-CAF3-FE2E-BB609306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6" name="Picture 177" descr="d">
          <a:extLst>
            <a:ext uri="{FF2B5EF4-FFF2-40B4-BE49-F238E27FC236}">
              <a16:creationId xmlns:a16="http://schemas.microsoft.com/office/drawing/2014/main" id="{2235952A-9D7D-9356-7800-21755948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7" name="Picture 178" descr="d">
          <a:extLst>
            <a:ext uri="{FF2B5EF4-FFF2-40B4-BE49-F238E27FC236}">
              <a16:creationId xmlns:a16="http://schemas.microsoft.com/office/drawing/2014/main" id="{701B6D95-7221-C505-AB17-D0E744C1F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8" name="Picture 179" descr="d">
          <a:extLst>
            <a:ext uri="{FF2B5EF4-FFF2-40B4-BE49-F238E27FC236}">
              <a16:creationId xmlns:a16="http://schemas.microsoft.com/office/drawing/2014/main" id="{09CFCE87-DBE8-4D9E-12CA-EE6864104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29" name="Picture 180" descr="d">
          <a:extLst>
            <a:ext uri="{FF2B5EF4-FFF2-40B4-BE49-F238E27FC236}">
              <a16:creationId xmlns:a16="http://schemas.microsoft.com/office/drawing/2014/main" id="{6F5DC861-44C2-7ECF-D231-6B677B1FC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0" name="Picture 181" descr="d">
          <a:extLst>
            <a:ext uri="{FF2B5EF4-FFF2-40B4-BE49-F238E27FC236}">
              <a16:creationId xmlns:a16="http://schemas.microsoft.com/office/drawing/2014/main" id="{D8C4EA5E-F1F1-4565-736C-1B646143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1" name="Picture 182" descr="d">
          <a:extLst>
            <a:ext uri="{FF2B5EF4-FFF2-40B4-BE49-F238E27FC236}">
              <a16:creationId xmlns:a16="http://schemas.microsoft.com/office/drawing/2014/main" id="{9A57C0CB-6737-C6EB-E141-09D6F6F81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2" name="Picture 183" descr="d">
          <a:extLst>
            <a:ext uri="{FF2B5EF4-FFF2-40B4-BE49-F238E27FC236}">
              <a16:creationId xmlns:a16="http://schemas.microsoft.com/office/drawing/2014/main" id="{7CFF4B41-09E4-4227-9263-4AD7F5A95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3" name="Picture 184" descr="d">
          <a:extLst>
            <a:ext uri="{FF2B5EF4-FFF2-40B4-BE49-F238E27FC236}">
              <a16:creationId xmlns:a16="http://schemas.microsoft.com/office/drawing/2014/main" id="{169A74F0-E9D4-4B8E-B0F1-7B4FD07D6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4" name="Picture 185" descr="d">
          <a:extLst>
            <a:ext uri="{FF2B5EF4-FFF2-40B4-BE49-F238E27FC236}">
              <a16:creationId xmlns:a16="http://schemas.microsoft.com/office/drawing/2014/main" id="{FD586B31-786B-BC69-14AB-2C1A9A05C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5" name="Picture 186" descr="d">
          <a:extLst>
            <a:ext uri="{FF2B5EF4-FFF2-40B4-BE49-F238E27FC236}">
              <a16:creationId xmlns:a16="http://schemas.microsoft.com/office/drawing/2014/main" id="{5814ED7A-14FC-7A34-C73D-05DBD557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6" name="Picture 187" descr="d">
          <a:extLst>
            <a:ext uri="{FF2B5EF4-FFF2-40B4-BE49-F238E27FC236}">
              <a16:creationId xmlns:a16="http://schemas.microsoft.com/office/drawing/2014/main" id="{F887D691-3F59-29DF-88A3-DD0059F2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7" name="Picture 188" descr="d">
          <a:extLst>
            <a:ext uri="{FF2B5EF4-FFF2-40B4-BE49-F238E27FC236}">
              <a16:creationId xmlns:a16="http://schemas.microsoft.com/office/drawing/2014/main" id="{212F0E51-8E42-DEDA-E6D5-FDCE2764C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8" name="Picture 189" descr="d">
          <a:extLst>
            <a:ext uri="{FF2B5EF4-FFF2-40B4-BE49-F238E27FC236}">
              <a16:creationId xmlns:a16="http://schemas.microsoft.com/office/drawing/2014/main" id="{618D4EA7-0EF0-8082-673A-8536461DC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39" name="Picture 190" descr="d">
          <a:extLst>
            <a:ext uri="{FF2B5EF4-FFF2-40B4-BE49-F238E27FC236}">
              <a16:creationId xmlns:a16="http://schemas.microsoft.com/office/drawing/2014/main" id="{8DB9C237-3C81-EE47-8BAF-A4963C93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9</xdr:col>
      <xdr:colOff>181841</xdr:colOff>
      <xdr:row>10</xdr:row>
      <xdr:rowOff>19050</xdr:rowOff>
    </xdr:to>
    <xdr:pic>
      <xdr:nvPicPr>
        <xdr:cNvPr id="175140" name="Picture 191" descr="d">
          <a:extLst>
            <a:ext uri="{FF2B5EF4-FFF2-40B4-BE49-F238E27FC236}">
              <a16:creationId xmlns:a16="http://schemas.microsoft.com/office/drawing/2014/main" id="{82CB44A8-A387-F868-AB10-AFB2BBB8B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60500"/>
          <a:ext cx="49276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2DE3-3E1F-4BCD-BDC7-B1F9C12CDB32}">
  <sheetPr codeName="Sheet1"/>
  <dimension ref="B1:F22"/>
  <sheetViews>
    <sheetView tabSelected="1" workbookViewId="0">
      <selection activeCell="J33" sqref="J33"/>
    </sheetView>
  </sheetViews>
  <sheetFormatPr defaultColWidth="9.140625" defaultRowHeight="12.75" x14ac:dyDescent="0.2"/>
  <cols>
    <col min="1" max="1" width="2.85546875" customWidth="1"/>
    <col min="2" max="2" width="53.28515625" style="3" customWidth="1"/>
    <col min="3" max="3" width="62" style="3" customWidth="1"/>
    <col min="4" max="4" width="13.7109375" style="2" bestFit="1" customWidth="1"/>
    <col min="5" max="5" width="8.140625" customWidth="1"/>
  </cols>
  <sheetData>
    <row r="1" spans="2:6" ht="15" x14ac:dyDescent="0.2">
      <c r="B1" s="1" t="s">
        <v>0</v>
      </c>
      <c r="C1" s="1" t="s">
        <v>0</v>
      </c>
      <c r="F1" s="71"/>
    </row>
    <row r="2" spans="2:6" x14ac:dyDescent="0.2">
      <c r="B2" s="3" t="s">
        <v>1</v>
      </c>
      <c r="C2" s="3" t="s">
        <v>2</v>
      </c>
    </row>
    <row r="3" spans="2:6" x14ac:dyDescent="0.2">
      <c r="B3" s="4" t="s">
        <v>3</v>
      </c>
      <c r="C3" s="4" t="s">
        <v>4</v>
      </c>
    </row>
    <row r="5" spans="2:6" x14ac:dyDescent="0.2">
      <c r="B5" s="5" t="s">
        <v>5</v>
      </c>
      <c r="C5" s="5" t="s">
        <v>6</v>
      </c>
    </row>
    <row r="6" spans="2:6" x14ac:dyDescent="0.2">
      <c r="B6" s="6" t="str">
        <f>'Summary-Y'!A4</f>
        <v>Nyckeltal</v>
      </c>
      <c r="C6" s="6" t="str">
        <f>'Summary-Y'!B4</f>
        <v>Key financial ratios</v>
      </c>
      <c r="D6" s="7"/>
    </row>
    <row r="7" spans="2:6" x14ac:dyDescent="0.2">
      <c r="B7" s="6" t="str">
        <f>'Incomestatements-Y'!A4</f>
        <v>Resultaträkning</v>
      </c>
      <c r="C7" s="6" t="str">
        <f>'Incomestatements-Y'!B4</f>
        <v>Group income statement</v>
      </c>
      <c r="D7" s="7"/>
    </row>
    <row r="8" spans="2:6" x14ac:dyDescent="0.2">
      <c r="B8" s="6" t="str">
        <f>'Balancesheets-Y'!A4</f>
        <v>Balansräkning</v>
      </c>
      <c r="C8" s="6" t="str">
        <f>'Balancesheets-Y'!B4</f>
        <v>Balance Sheet</v>
      </c>
      <c r="D8" s="7"/>
    </row>
    <row r="9" spans="2:6" x14ac:dyDescent="0.2">
      <c r="B9" s="6" t="str">
        <f>'Cash_Flow-Y'!A4</f>
        <v>Kassaflödesanalys</v>
      </c>
      <c r="C9" s="6" t="str">
        <f>'Cash_Flow-Y'!B4</f>
        <v>Cash-Flow Statement</v>
      </c>
      <c r="D9" s="7"/>
    </row>
    <row r="10" spans="2:6" x14ac:dyDescent="0.2">
      <c r="B10" s="6" t="str">
        <f>'Business Area-Y'!A2</f>
        <v>Affärsområde</v>
      </c>
      <c r="C10" s="6" t="str">
        <f>'Business Area-Y'!B2</f>
        <v>Business Area</v>
      </c>
      <c r="D10" s="7"/>
    </row>
    <row r="11" spans="2:6" x14ac:dyDescent="0.2">
      <c r="B11" s="8"/>
      <c r="C11" s="8"/>
      <c r="D11" s="7"/>
    </row>
    <row r="12" spans="2:6" x14ac:dyDescent="0.2">
      <c r="B12" s="5" t="s">
        <v>7</v>
      </c>
      <c r="C12" s="5" t="s">
        <v>8</v>
      </c>
      <c r="D12" s="7"/>
    </row>
    <row r="13" spans="2:6" x14ac:dyDescent="0.2">
      <c r="B13" s="6" t="str">
        <f>'Summary-Q'!A4</f>
        <v>Nyckeltal</v>
      </c>
      <c r="C13" s="6" t="str">
        <f>'Summary-Q'!B4</f>
        <v>Key figures</v>
      </c>
      <c r="D13" s="7"/>
    </row>
    <row r="14" spans="2:6" x14ac:dyDescent="0.2">
      <c r="B14" s="6" t="str">
        <f>'Incomestatements-Q'!A4</f>
        <v>Resultaträkningar</v>
      </c>
      <c r="C14" s="6" t="str">
        <f>'Incomestatements-Q'!B4</f>
        <v>Income Statements</v>
      </c>
      <c r="D14" s="7"/>
    </row>
    <row r="15" spans="2:6" x14ac:dyDescent="0.2">
      <c r="B15" s="6" t="str">
        <f>'Balancesheets-Q'!A4</f>
        <v>Balansräkningar</v>
      </c>
      <c r="C15" s="6" t="str">
        <f>'Balancesheets-Q'!B4</f>
        <v>Balance Sheets</v>
      </c>
      <c r="D15" s="7"/>
    </row>
    <row r="16" spans="2:6" x14ac:dyDescent="0.2">
      <c r="B16" s="6" t="str">
        <f>'Cash_Flow-Q'!A4</f>
        <v>Kassaflödesanalys</v>
      </c>
      <c r="C16" s="6" t="str">
        <f>'Cash_Flow-Q'!B4</f>
        <v>Consolidated cash-flow statements</v>
      </c>
      <c r="D16" s="7"/>
    </row>
    <row r="17" spans="2:4" x14ac:dyDescent="0.2">
      <c r="B17" s="6" t="str">
        <f>'Business Area-Q'!A2</f>
        <v>Affärsområde</v>
      </c>
      <c r="C17" s="6" t="str">
        <f>'Business Area-Q'!B2</f>
        <v>Business Area</v>
      </c>
    </row>
    <row r="19" spans="2:4" x14ac:dyDescent="0.2">
      <c r="C19" s="7"/>
      <c r="D19"/>
    </row>
    <row r="22" spans="2:4" x14ac:dyDescent="0.2">
      <c r="B22" s="5"/>
    </row>
  </sheetData>
  <phoneticPr fontId="0" type="noConversion"/>
  <hyperlinks>
    <hyperlink ref="B6" location="'Summary-Y'!A1" display="'Summary-Y'!A1" xr:uid="{0CC48C07-18CD-4579-B8EE-2FBB70C02834}"/>
    <hyperlink ref="C6" location="'Summary-Y'!A1" display="'Summary-Y'!A1" xr:uid="{21A8F7CE-E0F3-419A-9859-E60A8C638880}"/>
    <hyperlink ref="B7" location="'Incomestatements-Y'!A1" display="'Incomestatements-Y'!A1" xr:uid="{CE797795-DEA4-4DB2-BBEC-C5DC9DC34F62}"/>
    <hyperlink ref="C7" location="'Incomestatements-Y'!A1" display="'Incomestatements-Y'!A1" xr:uid="{61F8AC50-A548-429A-9135-0249DDF460FA}"/>
    <hyperlink ref="B8" location="'Balancesheets-Y'!A1" display="'Balancesheets-Y'!A1" xr:uid="{38E41DA7-4D2E-4166-ACF3-198A9EA1CE98}"/>
    <hyperlink ref="C8" location="'Balancesheets-Y'!A1" display="'Balancesheets-Y'!A1" xr:uid="{16851A76-1C95-45C3-9FB8-458224C0EEEB}"/>
    <hyperlink ref="B9" location="'Cash_Flow-Y'!A1" display="'Cash_Flow-Y'!A1" xr:uid="{FE95E790-2339-43C4-A6DC-77090633DAC3}"/>
    <hyperlink ref="B13" location="'Summary-Q'!A1" display="'Summary-Q'!A1" xr:uid="{5CE16982-CB62-4CAB-B272-9CADA32A8080}"/>
    <hyperlink ref="B14" location="'Incomestatements-Q'!A1" display="'Incomestatements-Q'!A1" xr:uid="{7B18CE99-C14C-468F-9AA6-15372C5A71E1}"/>
    <hyperlink ref="B15" location="'Balancesheets-Q'!A1" display="'Balancesheets-Q'!A1" xr:uid="{665A671F-2910-4881-B673-35CC0ABEE330}"/>
    <hyperlink ref="B16" location="'Cash_Flow-Q'!A1" display="'Cash_Flow-Q'!A1" xr:uid="{4BFD3423-0365-4138-A8C9-60849DA350B1}"/>
    <hyperlink ref="B10" location="'Business Area-Y'!A1" display="'Business Area-Y'!A1" xr:uid="{22A6BBAA-7958-4C03-AEB1-9DD18AB52EE3}"/>
    <hyperlink ref="C10" location="'Business Area-Y'!A1" display="'Business Area-Y'!A1" xr:uid="{129BDEE7-C662-407B-B65C-83964EC1623F}"/>
    <hyperlink ref="B17" location="'Business Area-Q'!A1" display="'Business Area-Q'!A1" xr:uid="{DF88F467-D5E8-4A28-9E0D-07D8AA9C8E64}"/>
    <hyperlink ref="C17" location="'Business Area-Q'!A1" display="'Business Area-Q'!A1" xr:uid="{3601EF51-C769-45D5-A75E-33E9167F0D5F}"/>
    <hyperlink ref="C16" location="'Cash_Flow-Q'!A1" display="'Cash_Flow-Q'!A1" xr:uid="{4E20DA8A-9B3B-4913-97AC-15A57491A9AC}"/>
    <hyperlink ref="C15" location="'Balancesheets-Q'!A1" display="'Balancesheets-Q'!A1" xr:uid="{C5F2B283-DA95-45BB-B7BE-7F485B738970}"/>
    <hyperlink ref="C14" location="'Incomestatements-Q'!A1" display="'Incomestatements-Q'!A1" xr:uid="{372DD36C-8C56-4731-BE0B-067AF9A0B93B}"/>
    <hyperlink ref="C13" location="'Summary-Q'!A1" display="'Summary-Q'!A1" xr:uid="{87288FEA-C02A-4318-9331-7CA06B87D00E}"/>
    <hyperlink ref="C9" location="'Cash_Flow-Y'!A1" display="'Cash_Flow-Y'!A1" xr:uid="{20A300BF-A619-4193-9A00-F899BDF53712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68EA-7A76-4CA8-803B-3439C402FD46}">
  <sheetPr codeName="Sheet5">
    <tabColor theme="4" tint="0.79998168889431442"/>
  </sheetPr>
  <dimension ref="A1:V22"/>
  <sheetViews>
    <sheetView zoomScaleNormal="100" workbookViewId="0">
      <selection activeCell="H58" sqref="H58"/>
    </sheetView>
  </sheetViews>
  <sheetFormatPr defaultColWidth="13.7109375" defaultRowHeight="11.25" x14ac:dyDescent="0.15"/>
  <cols>
    <col min="1" max="2" width="59.28515625" style="32" customWidth="1"/>
    <col min="3" max="27" width="9.85546875" style="38" customWidth="1"/>
    <col min="28" max="16384" width="13.7109375" style="38"/>
  </cols>
  <sheetData>
    <row r="1" spans="1:22" ht="15" customHeight="1" x14ac:dyDescent="0.15">
      <c r="A1" s="65" t="s">
        <v>0</v>
      </c>
      <c r="B1" s="65" t="s">
        <v>0</v>
      </c>
      <c r="C1" s="52"/>
      <c r="D1" s="52"/>
      <c r="E1" s="52"/>
      <c r="F1" s="52"/>
    </row>
    <row r="2" spans="1:22" x14ac:dyDescent="0.15">
      <c r="A2" s="67"/>
      <c r="B2" s="67"/>
    </row>
    <row r="3" spans="1:22" x14ac:dyDescent="0.15">
      <c r="A3" s="68"/>
      <c r="B3" s="68"/>
    </row>
    <row r="4" spans="1:22" x14ac:dyDescent="0.15">
      <c r="A4" s="65" t="s">
        <v>198</v>
      </c>
      <c r="B4" s="65" t="s">
        <v>314</v>
      </c>
    </row>
    <row r="5" spans="1:22" x14ac:dyDescent="0.15">
      <c r="A5" s="65"/>
      <c r="B5" s="65"/>
      <c r="C5" s="72">
        <v>2021</v>
      </c>
      <c r="D5" s="73"/>
      <c r="E5" s="73"/>
      <c r="F5" s="74"/>
      <c r="G5" s="72">
        <v>2022</v>
      </c>
      <c r="H5" s="73"/>
      <c r="I5" s="73"/>
      <c r="J5" s="74"/>
      <c r="K5" s="72">
        <v>2023</v>
      </c>
      <c r="L5" s="73"/>
      <c r="M5" s="73"/>
      <c r="N5" s="74"/>
      <c r="O5" s="72">
        <v>2024</v>
      </c>
      <c r="P5" s="73"/>
      <c r="Q5" s="73"/>
      <c r="R5" s="74"/>
      <c r="S5" s="72">
        <v>2025</v>
      </c>
      <c r="T5" s="73"/>
      <c r="U5" s="73"/>
      <c r="V5" s="74"/>
    </row>
    <row r="6" spans="1:22" s="53" customFormat="1" x14ac:dyDescent="0.15">
      <c r="A6" s="66" t="s">
        <v>11</v>
      </c>
      <c r="B6" s="66" t="s">
        <v>12</v>
      </c>
      <c r="C6" s="10" t="s">
        <v>257</v>
      </c>
      <c r="D6" s="10" t="s">
        <v>258</v>
      </c>
      <c r="E6" s="10" t="s">
        <v>259</v>
      </c>
      <c r="F6" s="10" t="s">
        <v>260</v>
      </c>
      <c r="G6" s="10" t="s">
        <v>261</v>
      </c>
      <c r="H6" s="10" t="s">
        <v>262</v>
      </c>
      <c r="I6" s="10" t="s">
        <v>263</v>
      </c>
      <c r="J6" s="10" t="s">
        <v>264</v>
      </c>
      <c r="K6" s="10" t="s">
        <v>265</v>
      </c>
      <c r="L6" s="10" t="s">
        <v>266</v>
      </c>
      <c r="M6" s="10" t="s">
        <v>267</v>
      </c>
      <c r="N6" s="10" t="s">
        <v>268</v>
      </c>
      <c r="O6" s="10" t="s">
        <v>269</v>
      </c>
      <c r="P6" s="10" t="s">
        <v>270</v>
      </c>
      <c r="Q6" s="10" t="s">
        <v>271</v>
      </c>
      <c r="R6" s="10" t="s">
        <v>272</v>
      </c>
      <c r="S6" s="10" t="s">
        <v>273</v>
      </c>
      <c r="T6" s="10" t="s">
        <v>274</v>
      </c>
      <c r="U6" s="10" t="s">
        <v>333</v>
      </c>
      <c r="V6" s="10" t="s">
        <v>335</v>
      </c>
    </row>
    <row r="7" spans="1:22" ht="22.5" x14ac:dyDescent="0.15">
      <c r="A7" s="25" t="s">
        <v>315</v>
      </c>
      <c r="B7" s="25" t="s">
        <v>316</v>
      </c>
      <c r="C7" s="38">
        <v>39</v>
      </c>
      <c r="D7" s="38">
        <v>49</v>
      </c>
      <c r="E7" s="38">
        <v>35</v>
      </c>
      <c r="F7" s="38">
        <v>48</v>
      </c>
      <c r="G7" s="38">
        <v>13</v>
      </c>
      <c r="H7" s="38">
        <v>53</v>
      </c>
      <c r="I7" s="38">
        <v>55</v>
      </c>
      <c r="J7" s="38">
        <v>64</v>
      </c>
      <c r="K7" s="38">
        <v>58</v>
      </c>
      <c r="L7" s="38">
        <v>65</v>
      </c>
      <c r="M7" s="38">
        <v>71</v>
      </c>
      <c r="N7" s="38">
        <v>86</v>
      </c>
      <c r="O7" s="38">
        <v>65</v>
      </c>
      <c r="P7" s="38">
        <v>88</v>
      </c>
      <c r="Q7" s="38">
        <v>87</v>
      </c>
      <c r="R7" s="38">
        <v>71</v>
      </c>
      <c r="S7" s="38">
        <v>69</v>
      </c>
      <c r="T7" s="38">
        <v>91</v>
      </c>
      <c r="U7" s="38">
        <v>96</v>
      </c>
      <c r="V7" s="38">
        <v>90</v>
      </c>
    </row>
    <row r="8" spans="1:22" x14ac:dyDescent="0.15">
      <c r="A8" s="25" t="s">
        <v>317</v>
      </c>
      <c r="B8" s="25" t="s">
        <v>218</v>
      </c>
      <c r="C8" s="38">
        <v>-3</v>
      </c>
      <c r="D8" s="38">
        <v>5</v>
      </c>
      <c r="E8" s="38">
        <v>-35</v>
      </c>
      <c r="F8" s="38">
        <v>31</v>
      </c>
      <c r="G8" s="38">
        <v>-5</v>
      </c>
      <c r="H8" s="38">
        <v>-15</v>
      </c>
      <c r="I8" s="38">
        <v>-36</v>
      </c>
      <c r="J8" s="38">
        <v>6</v>
      </c>
      <c r="K8" s="38">
        <v>0</v>
      </c>
      <c r="L8" s="38">
        <v>-11</v>
      </c>
      <c r="M8" s="38">
        <v>-24</v>
      </c>
      <c r="N8" s="38">
        <v>15</v>
      </c>
      <c r="O8" s="38">
        <v>-4</v>
      </c>
      <c r="P8" s="38">
        <v>-16</v>
      </c>
      <c r="Q8" s="38">
        <v>-6</v>
      </c>
      <c r="R8" s="38">
        <v>38</v>
      </c>
      <c r="S8" s="38">
        <v>23</v>
      </c>
      <c r="T8" s="38">
        <v>-31</v>
      </c>
      <c r="U8" s="38">
        <v>-58</v>
      </c>
      <c r="V8" s="38">
        <v>67</v>
      </c>
    </row>
    <row r="9" spans="1:22" x14ac:dyDescent="0.15">
      <c r="A9" s="26" t="s">
        <v>39</v>
      </c>
      <c r="B9" s="26" t="s">
        <v>40</v>
      </c>
      <c r="C9" s="48">
        <v>36</v>
      </c>
      <c r="D9" s="48">
        <v>54</v>
      </c>
      <c r="E9" s="48">
        <v>0</v>
      </c>
      <c r="F9" s="48">
        <v>79</v>
      </c>
      <c r="G9" s="48">
        <v>8</v>
      </c>
      <c r="H9" s="48">
        <v>38</v>
      </c>
      <c r="I9" s="48">
        <v>19</v>
      </c>
      <c r="J9" s="48">
        <v>70</v>
      </c>
      <c r="K9" s="48">
        <v>58</v>
      </c>
      <c r="L9" s="48">
        <v>54</v>
      </c>
      <c r="M9" s="48">
        <v>47</v>
      </c>
      <c r="N9" s="48">
        <v>101</v>
      </c>
      <c r="O9" s="48">
        <v>61</v>
      </c>
      <c r="P9" s="48">
        <v>72</v>
      </c>
      <c r="Q9" s="48">
        <v>81</v>
      </c>
      <c r="R9" s="48">
        <v>109</v>
      </c>
      <c r="S9" s="48">
        <v>92</v>
      </c>
      <c r="T9" s="48">
        <v>60</v>
      </c>
      <c r="U9" s="48">
        <v>38</v>
      </c>
      <c r="V9" s="48">
        <v>157</v>
      </c>
    </row>
    <row r="10" spans="1:22" x14ac:dyDescent="0.15">
      <c r="A10" s="25"/>
      <c r="B10" s="25"/>
    </row>
    <row r="11" spans="1:22" x14ac:dyDescent="0.15">
      <c r="A11" s="25" t="s">
        <v>318</v>
      </c>
      <c r="B11" s="25" t="s">
        <v>319</v>
      </c>
      <c r="C11" s="38">
        <v>-1</v>
      </c>
      <c r="D11" s="38">
        <v>-2</v>
      </c>
      <c r="E11" s="38">
        <v>-2</v>
      </c>
      <c r="F11" s="38">
        <v>0</v>
      </c>
      <c r="G11" s="38">
        <v>0</v>
      </c>
      <c r="H11" s="38">
        <v>-1</v>
      </c>
      <c r="I11" s="38">
        <v>-2</v>
      </c>
      <c r="J11" s="38">
        <v>-2</v>
      </c>
      <c r="K11" s="38">
        <v>-1</v>
      </c>
      <c r="L11" s="38">
        <v>-4</v>
      </c>
      <c r="M11" s="38">
        <v>-4</v>
      </c>
      <c r="N11" s="38">
        <v>-3</v>
      </c>
      <c r="O11" s="38">
        <v>-2</v>
      </c>
      <c r="P11" s="38">
        <v>-3</v>
      </c>
      <c r="Q11" s="38">
        <v>-3</v>
      </c>
      <c r="R11" s="38">
        <v>-2</v>
      </c>
      <c r="S11" s="38">
        <v>-6</v>
      </c>
      <c r="T11" s="38">
        <v>-3</v>
      </c>
      <c r="U11" s="38">
        <v>-3</v>
      </c>
      <c r="V11" s="38">
        <v>-6</v>
      </c>
    </row>
    <row r="12" spans="1:22" x14ac:dyDescent="0.15">
      <c r="A12" s="25" t="s">
        <v>320</v>
      </c>
      <c r="B12" s="25" t="s">
        <v>321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</row>
    <row r="13" spans="1:22" x14ac:dyDescent="0.15">
      <c r="A13" s="25" t="s">
        <v>322</v>
      </c>
      <c r="B13" s="25" t="s">
        <v>323</v>
      </c>
      <c r="C13" s="38">
        <v>-78</v>
      </c>
      <c r="D13" s="38">
        <v>-30</v>
      </c>
      <c r="E13" s="38">
        <v>0</v>
      </c>
      <c r="F13" s="38">
        <v>-12</v>
      </c>
      <c r="G13" s="38">
        <v>0</v>
      </c>
      <c r="H13" s="38">
        <v>-32</v>
      </c>
      <c r="I13" s="38">
        <v>-8</v>
      </c>
      <c r="J13" s="38">
        <v>-60</v>
      </c>
      <c r="K13" s="38">
        <v>-17</v>
      </c>
      <c r="L13" s="38">
        <v>-267</v>
      </c>
      <c r="M13" s="38">
        <v>-55</v>
      </c>
      <c r="N13" s="38">
        <v>-85</v>
      </c>
      <c r="O13" s="38">
        <v>-16</v>
      </c>
      <c r="P13" s="38">
        <v>-86</v>
      </c>
      <c r="Q13" s="38">
        <v>0</v>
      </c>
      <c r="R13" s="38">
        <v>-3</v>
      </c>
      <c r="S13" s="38">
        <v>-131</v>
      </c>
      <c r="T13" s="38">
        <v>-102</v>
      </c>
      <c r="U13" s="38">
        <v>-5</v>
      </c>
      <c r="V13" s="38">
        <v>0</v>
      </c>
    </row>
    <row r="14" spans="1:22" x14ac:dyDescent="0.15">
      <c r="A14" s="25" t="s">
        <v>230</v>
      </c>
      <c r="B14" s="25" t="s">
        <v>231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-1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</row>
    <row r="15" spans="1:22" x14ac:dyDescent="0.15">
      <c r="A15" s="26" t="s">
        <v>236</v>
      </c>
      <c r="B15" s="26" t="s">
        <v>237</v>
      </c>
      <c r="C15" s="48">
        <v>-43</v>
      </c>
      <c r="D15" s="48">
        <v>22</v>
      </c>
      <c r="E15" s="48">
        <v>-2</v>
      </c>
      <c r="F15" s="48">
        <v>67</v>
      </c>
      <c r="G15" s="48">
        <v>8</v>
      </c>
      <c r="H15" s="48">
        <v>5</v>
      </c>
      <c r="I15" s="48">
        <v>9</v>
      </c>
      <c r="J15" s="48">
        <v>8</v>
      </c>
      <c r="K15" s="48">
        <v>40</v>
      </c>
      <c r="L15" s="48">
        <v>-217</v>
      </c>
      <c r="M15" s="48">
        <v>-12</v>
      </c>
      <c r="N15" s="48">
        <v>13</v>
      </c>
      <c r="O15" s="48">
        <v>42</v>
      </c>
      <c r="P15" s="48">
        <v>-17</v>
      </c>
      <c r="Q15" s="48">
        <v>78</v>
      </c>
      <c r="R15" s="48">
        <v>104</v>
      </c>
      <c r="S15" s="48">
        <v>-45</v>
      </c>
      <c r="T15" s="48">
        <v>-45</v>
      </c>
      <c r="U15" s="48">
        <v>30</v>
      </c>
      <c r="V15" s="48">
        <v>151</v>
      </c>
    </row>
    <row r="16" spans="1:22" x14ac:dyDescent="0.15">
      <c r="A16" s="25" t="s">
        <v>324</v>
      </c>
      <c r="B16" s="25" t="s">
        <v>325</v>
      </c>
      <c r="C16" s="38">
        <v>108</v>
      </c>
      <c r="D16" s="38">
        <v>-13</v>
      </c>
      <c r="E16" s="38">
        <v>1</v>
      </c>
      <c r="F16" s="38">
        <v>-215</v>
      </c>
      <c r="G16" s="38">
        <v>-12</v>
      </c>
      <c r="H16" s="38">
        <v>-68</v>
      </c>
      <c r="I16" s="38">
        <v>-1</v>
      </c>
      <c r="J16" s="38">
        <v>-2</v>
      </c>
      <c r="K16" s="38">
        <v>-20</v>
      </c>
      <c r="L16" s="38">
        <v>216</v>
      </c>
      <c r="M16" s="38">
        <v>8</v>
      </c>
      <c r="N16" s="38">
        <v>2</v>
      </c>
      <c r="O16" s="38">
        <v>-46</v>
      </c>
      <c r="P16" s="38">
        <v>58</v>
      </c>
      <c r="Q16" s="38">
        <v>-97</v>
      </c>
      <c r="R16" s="38">
        <v>-142</v>
      </c>
      <c r="S16" s="38">
        <v>108</v>
      </c>
      <c r="T16" s="38">
        <v>58</v>
      </c>
      <c r="U16" s="38">
        <v>-37</v>
      </c>
      <c r="V16" s="38">
        <v>-195</v>
      </c>
    </row>
    <row r="17" spans="1:22" s="34" customFormat="1" x14ac:dyDescent="0.15">
      <c r="A17" s="26" t="s">
        <v>326</v>
      </c>
      <c r="B17" s="26" t="s">
        <v>327</v>
      </c>
      <c r="C17" s="21">
        <v>65</v>
      </c>
      <c r="D17" s="21">
        <v>9</v>
      </c>
      <c r="E17" s="21">
        <v>-1</v>
      </c>
      <c r="F17" s="21">
        <v>-148</v>
      </c>
      <c r="G17" s="21">
        <v>-4</v>
      </c>
      <c r="H17" s="21">
        <v>-63</v>
      </c>
      <c r="I17" s="21">
        <v>8</v>
      </c>
      <c r="J17" s="21">
        <v>6</v>
      </c>
      <c r="K17" s="21">
        <v>20</v>
      </c>
      <c r="L17" s="21">
        <v>-1</v>
      </c>
      <c r="M17" s="21">
        <v>-4</v>
      </c>
      <c r="N17" s="21">
        <v>15</v>
      </c>
      <c r="O17" s="21">
        <v>-4</v>
      </c>
      <c r="P17" s="21">
        <v>41</v>
      </c>
      <c r="Q17" s="21">
        <v>-19</v>
      </c>
      <c r="R17" s="21">
        <v>-38</v>
      </c>
      <c r="S17" s="21">
        <v>63</v>
      </c>
      <c r="T17" s="21">
        <v>13</v>
      </c>
      <c r="U17" s="21">
        <v>-7</v>
      </c>
      <c r="V17" s="21">
        <v>-44</v>
      </c>
    </row>
    <row r="18" spans="1:22" s="34" customFormat="1" x14ac:dyDescent="0.15">
      <c r="A18" s="26"/>
      <c r="B18" s="26"/>
    </row>
    <row r="19" spans="1:22" x14ac:dyDescent="0.15">
      <c r="A19" s="26" t="s">
        <v>328</v>
      </c>
      <c r="B19" s="28" t="s">
        <v>329</v>
      </c>
      <c r="C19" s="48">
        <v>145</v>
      </c>
      <c r="D19" s="48">
        <v>210</v>
      </c>
      <c r="E19" s="48">
        <v>219</v>
      </c>
      <c r="F19" s="48">
        <v>218</v>
      </c>
      <c r="G19" s="48">
        <v>70</v>
      </c>
      <c r="H19" s="48">
        <v>66</v>
      </c>
      <c r="I19" s="48">
        <v>3</v>
      </c>
      <c r="J19" s="48">
        <v>11</v>
      </c>
      <c r="K19" s="48">
        <v>17</v>
      </c>
      <c r="L19" s="48">
        <v>37</v>
      </c>
      <c r="M19" s="48">
        <v>37</v>
      </c>
      <c r="N19" s="48">
        <v>32</v>
      </c>
      <c r="O19" s="48">
        <v>47</v>
      </c>
      <c r="P19" s="48">
        <v>45</v>
      </c>
      <c r="Q19" s="48">
        <v>84</v>
      </c>
      <c r="R19" s="48">
        <v>65</v>
      </c>
      <c r="S19" s="48">
        <v>27</v>
      </c>
      <c r="T19" s="48">
        <v>89</v>
      </c>
      <c r="U19" s="48">
        <v>102</v>
      </c>
      <c r="V19" s="48">
        <v>95</v>
      </c>
    </row>
    <row r="20" spans="1:22" x14ac:dyDescent="0.15">
      <c r="A20" s="25" t="s">
        <v>330</v>
      </c>
      <c r="B20" s="27" t="s">
        <v>245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1</v>
      </c>
      <c r="M20" s="38">
        <v>-1</v>
      </c>
      <c r="N20" s="38">
        <v>0</v>
      </c>
      <c r="O20" s="38">
        <v>2</v>
      </c>
      <c r="P20" s="38">
        <v>-2</v>
      </c>
      <c r="Q20" s="38">
        <v>0</v>
      </c>
      <c r="R20" s="38">
        <v>0</v>
      </c>
      <c r="S20" s="38">
        <v>-1</v>
      </c>
      <c r="T20" s="38">
        <v>0</v>
      </c>
      <c r="U20" s="38">
        <v>0</v>
      </c>
      <c r="V20" s="38">
        <v>0</v>
      </c>
    </row>
    <row r="21" spans="1:22" x14ac:dyDescent="0.15">
      <c r="A21" s="26" t="s">
        <v>331</v>
      </c>
      <c r="B21" s="28" t="s">
        <v>332</v>
      </c>
      <c r="C21" s="48">
        <v>210</v>
      </c>
      <c r="D21" s="48">
        <v>219</v>
      </c>
      <c r="E21" s="48">
        <v>218</v>
      </c>
      <c r="F21" s="48">
        <v>70</v>
      </c>
      <c r="G21" s="48">
        <v>66</v>
      </c>
      <c r="H21" s="48">
        <v>3</v>
      </c>
      <c r="I21" s="48">
        <v>11</v>
      </c>
      <c r="J21" s="48">
        <v>17</v>
      </c>
      <c r="K21" s="48">
        <v>37</v>
      </c>
      <c r="L21" s="48">
        <v>37</v>
      </c>
      <c r="M21" s="48">
        <v>32</v>
      </c>
      <c r="N21" s="48">
        <v>47</v>
      </c>
      <c r="O21" s="48">
        <v>45</v>
      </c>
      <c r="P21" s="48">
        <v>84</v>
      </c>
      <c r="Q21" s="48">
        <v>65</v>
      </c>
      <c r="R21" s="48">
        <v>27</v>
      </c>
      <c r="S21" s="48">
        <v>89</v>
      </c>
      <c r="T21" s="48">
        <v>102</v>
      </c>
      <c r="U21" s="48">
        <v>95</v>
      </c>
      <c r="V21" s="48">
        <v>51</v>
      </c>
    </row>
    <row r="22" spans="1:22" x14ac:dyDescent="0.15">
      <c r="A22" s="59"/>
      <c r="B22" s="59"/>
    </row>
  </sheetData>
  <mergeCells count="5">
    <mergeCell ref="C5:F5"/>
    <mergeCell ref="G5:J5"/>
    <mergeCell ref="K5:N5"/>
    <mergeCell ref="O5:R5"/>
    <mergeCell ref="S5:V5"/>
  </mergeCells>
  <phoneticPr fontId="0" type="noConversion"/>
  <pageMargins left="0.75" right="0.75" top="1" bottom="1" header="0.5" footer="0.5"/>
  <pageSetup paperSize="9" scale="55" orientation="landscape" r:id="rId1"/>
  <headerFooter alignWithMargins="0">
    <oddFooter>&amp;R&amp;F; &amp;A&amp;L&amp;D; &amp;T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5261-C988-48F3-892D-42EFBE8D54BB}">
  <sheetPr>
    <tabColor theme="4" tint="0.79998168889431442"/>
    <pageSetUpPr fitToPage="1"/>
  </sheetPr>
  <dimension ref="A1:Z20"/>
  <sheetViews>
    <sheetView zoomScale="110" zoomScaleNormal="110" workbookViewId="0">
      <selection activeCell="S20" sqref="S20"/>
    </sheetView>
  </sheetViews>
  <sheetFormatPr defaultColWidth="12.42578125" defaultRowHeight="11.25" x14ac:dyDescent="0.15"/>
  <cols>
    <col min="1" max="2" width="41.5703125" style="32" customWidth="1"/>
    <col min="3" max="34" width="9.7109375" style="34" customWidth="1"/>
    <col min="35" max="16384" width="12.42578125" style="34"/>
  </cols>
  <sheetData>
    <row r="1" spans="1:26" s="38" customFormat="1" ht="15" customHeight="1" x14ac:dyDescent="0.15">
      <c r="A1" s="65" t="s">
        <v>0</v>
      </c>
      <c r="B1" s="65" t="s">
        <v>0</v>
      </c>
      <c r="C1" s="52"/>
      <c r="D1" s="52"/>
      <c r="E1" s="52"/>
      <c r="F1" s="52"/>
    </row>
    <row r="2" spans="1:26" x14ac:dyDescent="0.15">
      <c r="A2" s="67" t="s">
        <v>248</v>
      </c>
      <c r="B2" s="67" t="s">
        <v>249</v>
      </c>
    </row>
    <row r="3" spans="1:26" x14ac:dyDescent="0.15">
      <c r="A3" s="68"/>
      <c r="B3" s="68"/>
    </row>
    <row r="4" spans="1:26" x14ac:dyDescent="0.15">
      <c r="A4" s="48" t="s">
        <v>250</v>
      </c>
      <c r="B4" s="48" t="s">
        <v>251</v>
      </c>
    </row>
    <row r="5" spans="1:26" x14ac:dyDescent="0.15">
      <c r="A5" s="65"/>
      <c r="B5" s="65"/>
      <c r="C5" s="72">
        <v>2022</v>
      </c>
      <c r="D5" s="73"/>
      <c r="E5" s="73"/>
      <c r="F5" s="74"/>
      <c r="G5" s="72">
        <v>2023</v>
      </c>
      <c r="H5" s="73"/>
      <c r="I5" s="73"/>
      <c r="J5" s="74"/>
      <c r="K5" s="72">
        <v>2024</v>
      </c>
      <c r="L5" s="73"/>
      <c r="M5" s="73"/>
      <c r="N5" s="74"/>
      <c r="O5" s="72">
        <v>2025</v>
      </c>
      <c r="P5" s="73"/>
      <c r="Q5" s="73"/>
      <c r="R5" s="74"/>
    </row>
    <row r="6" spans="1:26" s="55" customFormat="1" x14ac:dyDescent="0.15">
      <c r="A6" s="54"/>
      <c r="B6" s="54"/>
      <c r="C6" s="19" t="s">
        <v>261</v>
      </c>
      <c r="D6" s="19" t="s">
        <v>262</v>
      </c>
      <c r="E6" s="19" t="s">
        <v>263</v>
      </c>
      <c r="F6" s="19" t="s">
        <v>264</v>
      </c>
      <c r="G6" s="19" t="s">
        <v>265</v>
      </c>
      <c r="H6" s="19" t="s">
        <v>266</v>
      </c>
      <c r="I6" s="19" t="s">
        <v>267</v>
      </c>
      <c r="J6" s="19" t="s">
        <v>268</v>
      </c>
      <c r="K6" s="19" t="s">
        <v>269</v>
      </c>
      <c r="L6" s="19" t="s">
        <v>270</v>
      </c>
      <c r="M6" s="19" t="s">
        <v>271</v>
      </c>
      <c r="N6" s="19" t="s">
        <v>272</v>
      </c>
      <c r="O6" s="19" t="s">
        <v>273</v>
      </c>
      <c r="P6" s="19" t="s">
        <v>274</v>
      </c>
      <c r="Q6" s="19" t="s">
        <v>333</v>
      </c>
      <c r="R6" s="19" t="s">
        <v>335</v>
      </c>
      <c r="S6" s="19"/>
      <c r="T6" s="19"/>
      <c r="U6" s="19"/>
      <c r="V6" s="19"/>
      <c r="W6" s="19"/>
      <c r="X6" s="19"/>
      <c r="Y6" s="19"/>
      <c r="Z6" s="19"/>
    </row>
    <row r="7" spans="1:26" x14ac:dyDescent="0.15">
      <c r="A7" s="38" t="s">
        <v>70</v>
      </c>
      <c r="B7" s="38" t="s">
        <v>71</v>
      </c>
      <c r="C7" s="34">
        <v>322</v>
      </c>
      <c r="D7" s="34">
        <v>358</v>
      </c>
      <c r="E7" s="34">
        <v>315</v>
      </c>
      <c r="F7" s="34">
        <v>389</v>
      </c>
      <c r="G7" s="34">
        <v>396</v>
      </c>
      <c r="H7" s="34">
        <v>414</v>
      </c>
      <c r="I7" s="34">
        <v>375</v>
      </c>
      <c r="J7" s="34">
        <v>425</v>
      </c>
      <c r="K7" s="34">
        <v>441</v>
      </c>
      <c r="L7" s="34">
        <v>446</v>
      </c>
      <c r="M7" s="34">
        <v>402</v>
      </c>
      <c r="N7" s="34">
        <v>439</v>
      </c>
      <c r="O7" s="34">
        <v>438</v>
      </c>
      <c r="P7" s="34">
        <v>456</v>
      </c>
      <c r="Q7" s="34">
        <v>395</v>
      </c>
      <c r="R7" s="34">
        <v>426</v>
      </c>
    </row>
    <row r="8" spans="1:26" x14ac:dyDescent="0.15">
      <c r="A8" s="24" t="s">
        <v>252</v>
      </c>
      <c r="B8" s="24" t="s">
        <v>252</v>
      </c>
      <c r="C8" s="34">
        <v>42</v>
      </c>
      <c r="D8" s="34">
        <v>50</v>
      </c>
      <c r="E8" s="34">
        <v>46</v>
      </c>
      <c r="F8" s="34">
        <v>46</v>
      </c>
      <c r="G8" s="34">
        <v>53</v>
      </c>
      <c r="H8" s="34">
        <v>59</v>
      </c>
      <c r="I8" s="34">
        <v>52</v>
      </c>
      <c r="J8" s="34">
        <v>57</v>
      </c>
      <c r="K8" s="34">
        <v>59</v>
      </c>
      <c r="L8" s="34">
        <v>61</v>
      </c>
      <c r="M8" s="34">
        <v>58</v>
      </c>
      <c r="N8" s="34">
        <v>54</v>
      </c>
      <c r="O8" s="34">
        <v>63</v>
      </c>
      <c r="P8" s="34">
        <v>64</v>
      </c>
      <c r="Q8" s="34">
        <v>53</v>
      </c>
      <c r="R8" s="34">
        <v>46</v>
      </c>
    </row>
    <row r="9" spans="1:26" x14ac:dyDescent="0.15">
      <c r="A9" s="24" t="s">
        <v>17</v>
      </c>
      <c r="B9" s="24" t="s">
        <v>18</v>
      </c>
      <c r="C9" s="35">
        <v>13</v>
      </c>
      <c r="D9" s="35">
        <v>14</v>
      </c>
      <c r="E9" s="35">
        <v>14.6</v>
      </c>
      <c r="F9" s="35">
        <v>11.8</v>
      </c>
      <c r="G9" s="35">
        <v>13.4</v>
      </c>
      <c r="H9" s="35">
        <v>14.3</v>
      </c>
      <c r="I9" s="35">
        <v>13.9</v>
      </c>
      <c r="J9" s="35">
        <v>13.4</v>
      </c>
      <c r="K9" s="35">
        <v>13.4</v>
      </c>
      <c r="L9" s="35">
        <v>13.7</v>
      </c>
      <c r="M9" s="35">
        <v>14.4</v>
      </c>
      <c r="N9" s="35">
        <v>12.3</v>
      </c>
      <c r="O9" s="35">
        <v>14.4</v>
      </c>
      <c r="P9" s="35">
        <v>14</v>
      </c>
      <c r="Q9" s="35">
        <v>13.4</v>
      </c>
      <c r="R9" s="35">
        <v>10.8</v>
      </c>
      <c r="S9" s="35"/>
      <c r="T9" s="35"/>
      <c r="U9" s="35"/>
      <c r="V9" s="35"/>
      <c r="W9" s="35"/>
      <c r="X9" s="35"/>
      <c r="Y9" s="35"/>
      <c r="Z9" s="35"/>
    </row>
    <row r="10" spans="1:26" x14ac:dyDescent="0.15">
      <c r="A10" s="24" t="s">
        <v>21</v>
      </c>
      <c r="B10" s="24" t="s">
        <v>22</v>
      </c>
      <c r="C10" s="34">
        <v>75</v>
      </c>
      <c r="D10" s="34">
        <v>73</v>
      </c>
      <c r="E10" s="34">
        <v>71</v>
      </c>
      <c r="F10" s="34">
        <v>69</v>
      </c>
      <c r="G10" s="34">
        <v>68</v>
      </c>
      <c r="H10" s="34">
        <v>68</v>
      </c>
      <c r="I10" s="34">
        <v>68</v>
      </c>
      <c r="J10" s="34">
        <v>69</v>
      </c>
      <c r="K10" s="34">
        <v>69</v>
      </c>
      <c r="L10" s="34">
        <v>69</v>
      </c>
      <c r="M10" s="34">
        <v>69</v>
      </c>
      <c r="N10" s="34">
        <v>68</v>
      </c>
      <c r="O10" s="34">
        <v>69</v>
      </c>
      <c r="P10" s="34">
        <v>69</v>
      </c>
      <c r="Q10" s="34">
        <v>68</v>
      </c>
      <c r="R10" s="34">
        <v>66</v>
      </c>
    </row>
    <row r="14" spans="1:26" x14ac:dyDescent="0.15">
      <c r="A14" s="48" t="s">
        <v>254</v>
      </c>
      <c r="B14" s="48" t="s">
        <v>255</v>
      </c>
    </row>
    <row r="15" spans="1:26" x14ac:dyDescent="0.15">
      <c r="A15" s="45"/>
      <c r="B15" s="45"/>
      <c r="C15" s="72">
        <v>2022</v>
      </c>
      <c r="D15" s="73"/>
      <c r="E15" s="73"/>
      <c r="F15" s="74"/>
      <c r="G15" s="72">
        <v>2023</v>
      </c>
      <c r="H15" s="73"/>
      <c r="I15" s="73"/>
      <c r="J15" s="74"/>
      <c r="K15" s="72">
        <v>2024</v>
      </c>
      <c r="L15" s="73"/>
      <c r="M15" s="73"/>
      <c r="N15" s="74"/>
      <c r="O15" s="72">
        <v>2025</v>
      </c>
      <c r="P15" s="73"/>
      <c r="Q15" s="73"/>
      <c r="R15" s="74"/>
    </row>
    <row r="16" spans="1:26" s="55" customFormat="1" x14ac:dyDescent="0.15">
      <c r="A16" s="54"/>
      <c r="B16" s="54"/>
      <c r="C16" s="19" t="s">
        <v>257</v>
      </c>
      <c r="D16" s="19" t="s">
        <v>262</v>
      </c>
      <c r="E16" s="19" t="s">
        <v>263</v>
      </c>
      <c r="F16" s="19" t="s">
        <v>264</v>
      </c>
      <c r="G16" s="19" t="s">
        <v>265</v>
      </c>
      <c r="H16" s="19" t="s">
        <v>266</v>
      </c>
      <c r="I16" s="19" t="s">
        <v>267</v>
      </c>
      <c r="J16" s="19" t="s">
        <v>268</v>
      </c>
      <c r="K16" s="19" t="s">
        <v>269</v>
      </c>
      <c r="L16" s="19" t="s">
        <v>270</v>
      </c>
      <c r="M16" s="19" t="s">
        <v>271</v>
      </c>
      <c r="N16" s="19" t="s">
        <v>272</v>
      </c>
      <c r="O16" s="19" t="s">
        <v>273</v>
      </c>
      <c r="P16" s="19" t="s">
        <v>274</v>
      </c>
      <c r="Q16" s="19" t="s">
        <v>333</v>
      </c>
      <c r="R16" s="19" t="s">
        <v>335</v>
      </c>
      <c r="S16" s="19"/>
      <c r="T16" s="19"/>
      <c r="U16" s="19"/>
      <c r="V16" s="19"/>
      <c r="W16" s="19"/>
      <c r="X16" s="19"/>
      <c r="Y16" s="19"/>
      <c r="Z16" s="19"/>
    </row>
    <row r="17" spans="1:26" x14ac:dyDescent="0.15">
      <c r="A17" s="38" t="s">
        <v>70</v>
      </c>
      <c r="B17" s="38" t="s">
        <v>71</v>
      </c>
      <c r="C17" s="34">
        <v>82</v>
      </c>
      <c r="D17" s="34">
        <v>93</v>
      </c>
      <c r="E17" s="34">
        <v>89</v>
      </c>
      <c r="F17" s="34">
        <v>110</v>
      </c>
      <c r="G17" s="34">
        <v>111</v>
      </c>
      <c r="H17" s="34">
        <v>138</v>
      </c>
      <c r="I17" s="34">
        <v>208</v>
      </c>
      <c r="J17" s="34">
        <v>247</v>
      </c>
      <c r="K17" s="34">
        <v>224</v>
      </c>
      <c r="L17" s="34">
        <v>332</v>
      </c>
      <c r="M17" s="34">
        <v>295</v>
      </c>
      <c r="N17" s="34">
        <v>312</v>
      </c>
      <c r="O17" s="34">
        <v>304</v>
      </c>
      <c r="P17" s="34">
        <v>381</v>
      </c>
      <c r="Q17" s="34">
        <v>358</v>
      </c>
      <c r="R17" s="34">
        <v>376</v>
      </c>
    </row>
    <row r="18" spans="1:26" x14ac:dyDescent="0.15">
      <c r="A18" s="24" t="s">
        <v>252</v>
      </c>
      <c r="B18" s="24" t="s">
        <v>252</v>
      </c>
      <c r="C18" s="34">
        <v>7</v>
      </c>
      <c r="D18" s="34">
        <v>9</v>
      </c>
      <c r="E18" s="34">
        <v>10</v>
      </c>
      <c r="F18" s="34">
        <v>17</v>
      </c>
      <c r="G18" s="34">
        <v>13</v>
      </c>
      <c r="H18" s="34">
        <v>14</v>
      </c>
      <c r="I18" s="34">
        <v>22</v>
      </c>
      <c r="J18" s="34">
        <v>22</v>
      </c>
      <c r="K18" s="34">
        <v>24</v>
      </c>
      <c r="L18" s="34">
        <v>35</v>
      </c>
      <c r="M18" s="34">
        <v>37</v>
      </c>
      <c r="N18" s="34">
        <v>26</v>
      </c>
      <c r="O18" s="34">
        <v>23</v>
      </c>
      <c r="P18" s="34">
        <v>39</v>
      </c>
      <c r="Q18" s="34">
        <v>50</v>
      </c>
      <c r="R18" s="34">
        <v>37</v>
      </c>
    </row>
    <row r="19" spans="1:26" x14ac:dyDescent="0.15">
      <c r="A19" s="24" t="s">
        <v>17</v>
      </c>
      <c r="B19" s="24" t="s">
        <v>18</v>
      </c>
      <c r="C19" s="35">
        <v>8.5</v>
      </c>
      <c r="D19" s="35">
        <v>9.6999999999999993</v>
      </c>
      <c r="E19" s="35">
        <v>11.2</v>
      </c>
      <c r="F19" s="35">
        <v>15.5</v>
      </c>
      <c r="G19" s="35">
        <v>11.7</v>
      </c>
      <c r="H19" s="35">
        <v>10.1</v>
      </c>
      <c r="I19" s="35">
        <v>10.6</v>
      </c>
      <c r="J19" s="35">
        <v>8.9</v>
      </c>
      <c r="K19" s="35">
        <v>10.7</v>
      </c>
      <c r="L19" s="35">
        <v>10.5</v>
      </c>
      <c r="M19" s="35">
        <v>12.5</v>
      </c>
      <c r="N19" s="35">
        <v>8.3000000000000007</v>
      </c>
      <c r="O19" s="35">
        <v>7.6</v>
      </c>
      <c r="P19" s="35">
        <v>10.199999999999999</v>
      </c>
      <c r="Q19" s="35">
        <v>14</v>
      </c>
      <c r="R19" s="35">
        <v>9.8000000000000007</v>
      </c>
      <c r="S19" s="35"/>
      <c r="T19" s="35"/>
      <c r="U19" s="35"/>
      <c r="V19" s="35"/>
      <c r="W19" s="35"/>
      <c r="X19" s="35"/>
      <c r="Y19" s="35"/>
      <c r="Z19" s="35"/>
    </row>
    <row r="20" spans="1:26" x14ac:dyDescent="0.15">
      <c r="A20" s="24" t="s">
        <v>21</v>
      </c>
      <c r="B20" s="24" t="s">
        <v>22</v>
      </c>
      <c r="C20" s="34">
        <v>47</v>
      </c>
      <c r="D20" s="34">
        <v>55</v>
      </c>
      <c r="E20" s="34">
        <v>58</v>
      </c>
      <c r="F20" s="34">
        <v>62</v>
      </c>
      <c r="G20" s="34">
        <v>68</v>
      </c>
      <c r="H20" s="34">
        <v>65</v>
      </c>
      <c r="I20" s="34">
        <v>62</v>
      </c>
      <c r="J20" s="34">
        <v>55</v>
      </c>
      <c r="K20" s="34">
        <v>55</v>
      </c>
      <c r="L20" s="34">
        <v>58</v>
      </c>
      <c r="M20" s="34">
        <v>61</v>
      </c>
      <c r="N20" s="34">
        <v>60</v>
      </c>
      <c r="O20" s="34">
        <v>57</v>
      </c>
      <c r="P20" s="34">
        <v>57</v>
      </c>
      <c r="Q20" s="34">
        <v>61</v>
      </c>
      <c r="R20" s="34">
        <v>63</v>
      </c>
    </row>
  </sheetData>
  <mergeCells count="8">
    <mergeCell ref="C5:F5"/>
    <mergeCell ref="G5:J5"/>
    <mergeCell ref="K5:N5"/>
    <mergeCell ref="O5:R5"/>
    <mergeCell ref="C15:F15"/>
    <mergeCell ref="G15:J15"/>
    <mergeCell ref="K15:N15"/>
    <mergeCell ref="O15:R15"/>
  </mergeCells>
  <phoneticPr fontId="20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2050C-768A-4A94-9A21-541FF23F31ED}">
  <sheetPr>
    <tabColor theme="6" tint="0.39997558519241921"/>
  </sheetPr>
  <dimension ref="A1:M44"/>
  <sheetViews>
    <sheetView zoomScaleNormal="100" workbookViewId="0">
      <selection activeCell="D50" sqref="D50"/>
    </sheetView>
  </sheetViews>
  <sheetFormatPr defaultColWidth="13.7109375" defaultRowHeight="11.25" x14ac:dyDescent="0.15"/>
  <cols>
    <col min="1" max="2" width="46" style="32" customWidth="1"/>
    <col min="3" max="10" width="14.85546875" style="34" customWidth="1"/>
    <col min="11" max="16384" width="13.7109375" style="34"/>
  </cols>
  <sheetData>
    <row r="1" spans="1:13" s="38" customFormat="1" ht="15" customHeight="1" x14ac:dyDescent="0.15">
      <c r="A1" s="65" t="s">
        <v>0</v>
      </c>
      <c r="B1" s="65" t="s">
        <v>0</v>
      </c>
      <c r="C1" s="52"/>
      <c r="D1" s="52"/>
      <c r="E1" s="52"/>
      <c r="F1" s="52"/>
    </row>
    <row r="2" spans="1:13" x14ac:dyDescent="0.15">
      <c r="A2" s="9"/>
      <c r="B2" s="9"/>
    </row>
    <row r="3" spans="1:13" x14ac:dyDescent="0.15">
      <c r="A3" s="46"/>
      <c r="B3" s="46"/>
    </row>
    <row r="4" spans="1:13" x14ac:dyDescent="0.15">
      <c r="A4" s="48" t="s">
        <v>9</v>
      </c>
      <c r="B4" s="48" t="s">
        <v>10</v>
      </c>
    </row>
    <row r="5" spans="1:13" x14ac:dyDescent="0.15">
      <c r="A5" s="45"/>
      <c r="B5" s="45"/>
    </row>
    <row r="6" spans="1:13" s="47" customFormat="1" x14ac:dyDescent="0.15">
      <c r="A6" s="66" t="s">
        <v>11</v>
      </c>
      <c r="B6" s="66" t="s">
        <v>12</v>
      </c>
      <c r="C6" s="10" t="s">
        <v>13</v>
      </c>
      <c r="D6" s="10" t="s">
        <v>14</v>
      </c>
      <c r="E6" s="10">
        <v>2020</v>
      </c>
      <c r="F6" s="10">
        <v>2021</v>
      </c>
      <c r="G6" s="10">
        <v>2022</v>
      </c>
      <c r="H6" s="10">
        <v>2023</v>
      </c>
      <c r="I6" s="10">
        <v>2024</v>
      </c>
      <c r="J6" s="10">
        <v>2025</v>
      </c>
    </row>
    <row r="7" spans="1:13" x14ac:dyDescent="0.15">
      <c r="A7" s="15" t="s">
        <v>15</v>
      </c>
      <c r="B7" s="15" t="s">
        <v>16</v>
      </c>
      <c r="C7" s="35">
        <v>9.3000000000000007</v>
      </c>
      <c r="D7" s="35">
        <v>10.4</v>
      </c>
      <c r="E7" s="35">
        <v>11.2</v>
      </c>
      <c r="F7" s="35">
        <v>10.4</v>
      </c>
      <c r="G7" s="35">
        <v>10.6</v>
      </c>
      <c r="H7" s="35">
        <v>10.3</v>
      </c>
      <c r="I7" s="35">
        <v>9.5</v>
      </c>
      <c r="J7" s="35">
        <v>9</v>
      </c>
    </row>
    <row r="8" spans="1:13" x14ac:dyDescent="0.15">
      <c r="A8" s="15" t="s">
        <v>17</v>
      </c>
      <c r="B8" s="15" t="s">
        <v>18</v>
      </c>
      <c r="C8" s="12">
        <v>9.5</v>
      </c>
      <c r="D8" s="12">
        <v>10.7</v>
      </c>
      <c r="E8" s="12">
        <v>11.5</v>
      </c>
      <c r="F8" s="12">
        <v>11.5</v>
      </c>
      <c r="G8" s="12">
        <v>11.7</v>
      </c>
      <c r="H8" s="12">
        <v>11.5</v>
      </c>
      <c r="I8" s="12">
        <v>11.2</v>
      </c>
      <c r="J8" s="12">
        <v>10.9</v>
      </c>
    </row>
    <row r="9" spans="1:13" x14ac:dyDescent="0.15">
      <c r="A9" s="15" t="s">
        <v>19</v>
      </c>
      <c r="B9" s="15" t="s">
        <v>20</v>
      </c>
      <c r="C9" s="12">
        <v>9.1</v>
      </c>
      <c r="D9" s="12">
        <v>10.1</v>
      </c>
      <c r="E9" s="12">
        <v>10.9</v>
      </c>
      <c r="F9" s="12">
        <v>9.9</v>
      </c>
      <c r="G9" s="12">
        <v>10.199999999999999</v>
      </c>
      <c r="H9" s="12">
        <v>9.6999999999999993</v>
      </c>
      <c r="I9" s="12">
        <v>8.4</v>
      </c>
      <c r="J9" s="12">
        <v>8.1</v>
      </c>
    </row>
    <row r="10" spans="1:13" x14ac:dyDescent="0.15">
      <c r="A10" s="15" t="s">
        <v>21</v>
      </c>
      <c r="B10" s="15" t="s">
        <v>22</v>
      </c>
      <c r="C10" s="30">
        <v>46</v>
      </c>
      <c r="D10" s="30">
        <v>52</v>
      </c>
      <c r="E10" s="30">
        <v>54</v>
      </c>
      <c r="F10" s="30">
        <v>61</v>
      </c>
      <c r="G10" s="30">
        <v>61</v>
      </c>
      <c r="H10" s="30">
        <v>59</v>
      </c>
      <c r="I10" s="30">
        <v>59</v>
      </c>
      <c r="J10" s="30">
        <v>58</v>
      </c>
    </row>
    <row r="11" spans="1:13" x14ac:dyDescent="0.15">
      <c r="A11" s="15" t="s">
        <v>23</v>
      </c>
      <c r="B11" s="15" t="s">
        <v>24</v>
      </c>
      <c r="C11" s="30">
        <v>34</v>
      </c>
      <c r="D11" s="30">
        <v>31</v>
      </c>
      <c r="E11" s="30">
        <v>28</v>
      </c>
      <c r="F11" s="30">
        <v>24</v>
      </c>
      <c r="G11" s="30">
        <v>28</v>
      </c>
      <c r="H11" s="30">
        <v>25</v>
      </c>
      <c r="I11" s="30">
        <v>21</v>
      </c>
      <c r="J11" s="30">
        <v>19</v>
      </c>
    </row>
    <row r="12" spans="1:13" x14ac:dyDescent="0.15">
      <c r="A12" s="15" t="s">
        <v>25</v>
      </c>
      <c r="B12" s="15" t="s">
        <v>26</v>
      </c>
      <c r="C12" s="30">
        <v>51</v>
      </c>
      <c r="D12" s="30">
        <v>49</v>
      </c>
      <c r="E12" s="30">
        <v>35</v>
      </c>
      <c r="F12" s="30">
        <v>30</v>
      </c>
      <c r="G12" s="30">
        <v>29</v>
      </c>
      <c r="H12" s="30">
        <v>31</v>
      </c>
      <c r="I12" s="30">
        <v>27</v>
      </c>
      <c r="J12" s="30">
        <v>25</v>
      </c>
    </row>
    <row r="13" spans="1:13" x14ac:dyDescent="0.15">
      <c r="A13" s="15" t="s">
        <v>27</v>
      </c>
      <c r="B13" s="15" t="s">
        <v>28</v>
      </c>
      <c r="C13" s="30">
        <v>112</v>
      </c>
      <c r="D13" s="30">
        <v>162</v>
      </c>
      <c r="E13" s="30">
        <v>2</v>
      </c>
      <c r="F13" s="30">
        <v>62</v>
      </c>
      <c r="G13" s="30">
        <v>181</v>
      </c>
      <c r="H13" s="30">
        <v>514</v>
      </c>
      <c r="I13" s="30">
        <v>459</v>
      </c>
      <c r="J13" s="30">
        <v>571</v>
      </c>
    </row>
    <row r="14" spans="1:13" x14ac:dyDescent="0.15">
      <c r="A14" s="15" t="s">
        <v>29</v>
      </c>
      <c r="B14" s="15" t="s">
        <v>30</v>
      </c>
      <c r="C14" s="30">
        <v>112</v>
      </c>
      <c r="D14" s="30">
        <v>107</v>
      </c>
      <c r="E14" s="30">
        <v>-45</v>
      </c>
      <c r="F14" s="30">
        <v>-61</v>
      </c>
      <c r="G14" s="30">
        <v>48</v>
      </c>
      <c r="H14" s="30">
        <v>326</v>
      </c>
      <c r="I14" s="30">
        <v>252</v>
      </c>
      <c r="J14" s="30">
        <v>344</v>
      </c>
    </row>
    <row r="15" spans="1:13" x14ac:dyDescent="0.15">
      <c r="A15" s="15" t="s">
        <v>31</v>
      </c>
      <c r="B15" s="15" t="s">
        <v>32</v>
      </c>
      <c r="C15" s="30">
        <v>23</v>
      </c>
      <c r="D15" s="30">
        <v>37</v>
      </c>
      <c r="E15" s="30">
        <v>46</v>
      </c>
      <c r="F15" s="30">
        <v>47</v>
      </c>
      <c r="G15" s="30">
        <v>42</v>
      </c>
      <c r="H15" s="30">
        <v>33</v>
      </c>
      <c r="I15" s="30">
        <v>36</v>
      </c>
      <c r="J15" s="30">
        <v>36</v>
      </c>
      <c r="K15" s="38"/>
      <c r="L15" s="38"/>
      <c r="M15" s="38"/>
    </row>
    <row r="16" spans="1:13" x14ac:dyDescent="0.15">
      <c r="A16" s="15"/>
      <c r="B16" s="15"/>
      <c r="C16" s="14"/>
      <c r="D16" s="14"/>
      <c r="E16" s="14"/>
      <c r="F16" s="14"/>
      <c r="G16" s="14"/>
      <c r="H16" s="14"/>
      <c r="I16" s="14"/>
      <c r="J16" s="14"/>
      <c r="K16" s="36"/>
      <c r="L16" s="36"/>
      <c r="M16" s="38"/>
    </row>
    <row r="17" spans="1:13" x14ac:dyDescent="0.15">
      <c r="A17" s="16" t="s">
        <v>33</v>
      </c>
      <c r="B17" s="16" t="s">
        <v>34</v>
      </c>
      <c r="C17" s="20"/>
      <c r="D17" s="20"/>
      <c r="E17" s="20"/>
      <c r="F17" s="20"/>
      <c r="G17" s="20"/>
      <c r="H17" s="20"/>
      <c r="I17" s="20"/>
      <c r="J17" s="20"/>
      <c r="K17" s="36"/>
      <c r="L17" s="36"/>
      <c r="M17" s="38"/>
    </row>
    <row r="18" spans="1:13" x14ac:dyDescent="0.15">
      <c r="A18" s="15" t="s">
        <v>35</v>
      </c>
      <c r="B18" s="15" t="s">
        <v>36</v>
      </c>
      <c r="C18" s="30">
        <v>335</v>
      </c>
      <c r="D18" s="30">
        <v>339</v>
      </c>
      <c r="E18" s="30">
        <v>329</v>
      </c>
      <c r="F18" s="30">
        <v>484</v>
      </c>
      <c r="G18" s="30">
        <v>558</v>
      </c>
      <c r="H18" s="30">
        <v>749</v>
      </c>
      <c r="I18" s="30">
        <v>809</v>
      </c>
      <c r="J18" s="30">
        <v>907</v>
      </c>
      <c r="L18" s="36"/>
      <c r="M18" s="38"/>
    </row>
    <row r="19" spans="1:13" x14ac:dyDescent="0.15">
      <c r="A19" s="15" t="s">
        <v>37</v>
      </c>
      <c r="B19" s="15" t="s">
        <v>38</v>
      </c>
      <c r="C19" s="30">
        <v>328</v>
      </c>
      <c r="D19" s="30">
        <v>339</v>
      </c>
      <c r="E19" s="30">
        <v>318</v>
      </c>
      <c r="F19" s="30">
        <v>447</v>
      </c>
      <c r="G19" s="30">
        <v>528</v>
      </c>
      <c r="H19" s="30">
        <v>640</v>
      </c>
      <c r="I19" s="30">
        <v>788</v>
      </c>
      <c r="J19" s="30">
        <v>887</v>
      </c>
      <c r="L19" s="36"/>
      <c r="M19" s="38"/>
    </row>
    <row r="20" spans="1:13" x14ac:dyDescent="0.15">
      <c r="A20" s="15" t="s">
        <v>39</v>
      </c>
      <c r="B20" s="15" t="s">
        <v>40</v>
      </c>
      <c r="C20" s="30">
        <v>102</v>
      </c>
      <c r="D20" s="30">
        <v>136</v>
      </c>
      <c r="E20" s="30">
        <v>204</v>
      </c>
      <c r="F20" s="30">
        <v>169</v>
      </c>
      <c r="G20" s="30">
        <v>135</v>
      </c>
      <c r="H20" s="30">
        <v>260</v>
      </c>
      <c r="I20" s="30">
        <v>323</v>
      </c>
      <c r="J20" s="30">
        <v>347</v>
      </c>
      <c r="L20" s="36"/>
      <c r="M20" s="38"/>
    </row>
    <row r="21" spans="1:13" x14ac:dyDescent="0.15">
      <c r="A21" s="15"/>
      <c r="B21" s="15"/>
      <c r="L21" s="36"/>
      <c r="M21" s="38"/>
    </row>
    <row r="22" spans="1:13" x14ac:dyDescent="0.15">
      <c r="A22" s="16" t="s">
        <v>41</v>
      </c>
      <c r="B22" s="16" t="s">
        <v>42</v>
      </c>
      <c r="L22" s="36"/>
      <c r="M22" s="38"/>
    </row>
    <row r="23" spans="1:13" x14ac:dyDescent="0.15">
      <c r="A23" s="15" t="s">
        <v>43</v>
      </c>
      <c r="B23" s="15" t="s">
        <v>44</v>
      </c>
      <c r="C23" s="23">
        <v>1.65</v>
      </c>
      <c r="D23" s="23">
        <v>1.95</v>
      </c>
      <c r="E23" s="23">
        <v>1.9</v>
      </c>
      <c r="F23" s="23">
        <v>2.2999999999999998</v>
      </c>
      <c r="G23" s="23">
        <v>2.7</v>
      </c>
      <c r="H23" s="23">
        <v>3.45</v>
      </c>
      <c r="I23" s="23">
        <v>3.6</v>
      </c>
      <c r="J23" s="23">
        <v>3.8</v>
      </c>
      <c r="L23" s="38"/>
      <c r="M23" s="38"/>
    </row>
    <row r="24" spans="1:13" x14ac:dyDescent="0.15">
      <c r="A24" s="15" t="s">
        <v>45</v>
      </c>
      <c r="B24" s="15" t="s">
        <v>46</v>
      </c>
      <c r="C24" s="38">
        <v>1.65</v>
      </c>
      <c r="D24" s="38">
        <v>1.95</v>
      </c>
      <c r="E24" s="23">
        <v>1.9</v>
      </c>
      <c r="F24" s="23">
        <v>2.2999999999999998</v>
      </c>
      <c r="G24" s="23">
        <v>2.7</v>
      </c>
      <c r="H24" s="23">
        <v>3.45</v>
      </c>
      <c r="I24" s="23">
        <v>3.6</v>
      </c>
      <c r="J24" s="23">
        <v>3.8</v>
      </c>
      <c r="L24" s="38"/>
      <c r="M24" s="38"/>
    </row>
    <row r="25" spans="1:13" x14ac:dyDescent="0.15">
      <c r="A25" s="15" t="s">
        <v>47</v>
      </c>
      <c r="B25" s="15" t="s">
        <v>48</v>
      </c>
      <c r="C25" s="38">
        <v>2.85</v>
      </c>
      <c r="D25" s="38">
        <v>5.15</v>
      </c>
      <c r="E25" s="36">
        <v>6.7</v>
      </c>
      <c r="F25" s="36">
        <v>9.0500000000000007</v>
      </c>
      <c r="G25" s="36">
        <v>10.1</v>
      </c>
      <c r="H25" s="36">
        <v>12.5</v>
      </c>
      <c r="I25" s="36">
        <v>14.7</v>
      </c>
      <c r="J25" s="36">
        <v>16.350000000000001</v>
      </c>
      <c r="L25" s="49"/>
      <c r="M25" s="38"/>
    </row>
    <row r="26" spans="1:13" x14ac:dyDescent="0.15">
      <c r="A26" s="15" t="s">
        <v>49</v>
      </c>
      <c r="B26" s="15" t="s">
        <v>50</v>
      </c>
      <c r="C26" s="23">
        <v>2.85</v>
      </c>
      <c r="D26" s="23">
        <v>5.15</v>
      </c>
      <c r="E26" s="23">
        <v>6.7</v>
      </c>
      <c r="F26" s="23">
        <v>9.0500000000000007</v>
      </c>
      <c r="G26" s="23">
        <v>10.1</v>
      </c>
      <c r="H26" s="23">
        <v>12.5</v>
      </c>
      <c r="I26" s="36">
        <v>14.7</v>
      </c>
      <c r="J26" s="36">
        <v>16.350000000000001</v>
      </c>
      <c r="L26" s="49"/>
      <c r="M26" s="38"/>
    </row>
    <row r="27" spans="1:13" x14ac:dyDescent="0.15">
      <c r="A27" s="15" t="s">
        <v>51</v>
      </c>
      <c r="B27" s="15" t="s">
        <v>52</v>
      </c>
      <c r="C27" s="41" t="s">
        <v>53</v>
      </c>
      <c r="D27" s="41" t="s">
        <v>53</v>
      </c>
      <c r="E27" s="41" t="s">
        <v>53</v>
      </c>
      <c r="F27" s="41" t="s">
        <v>53</v>
      </c>
      <c r="G27" s="41">
        <v>58.51</v>
      </c>
      <c r="H27" s="41">
        <v>130.5</v>
      </c>
      <c r="I27" s="41">
        <v>177.8</v>
      </c>
      <c r="J27" s="41">
        <v>153.80000000000001</v>
      </c>
      <c r="K27" s="50"/>
      <c r="L27" s="50"/>
      <c r="M27" s="38"/>
    </row>
    <row r="28" spans="1:13" x14ac:dyDescent="0.15">
      <c r="A28" s="15" t="s">
        <v>54</v>
      </c>
      <c r="B28" s="15" t="s">
        <v>55</v>
      </c>
      <c r="C28" s="41" t="s">
        <v>53</v>
      </c>
      <c r="D28" s="41" t="s">
        <v>53</v>
      </c>
      <c r="E28" s="41" t="s">
        <v>53</v>
      </c>
      <c r="F28" s="41" t="s">
        <v>53</v>
      </c>
      <c r="G28" s="23">
        <v>1</v>
      </c>
      <c r="H28" s="23">
        <v>1.1000000000000001</v>
      </c>
      <c r="I28" s="23">
        <v>1.3</v>
      </c>
      <c r="J28" s="23">
        <v>1.4</v>
      </c>
      <c r="K28" s="38"/>
      <c r="L28" s="38"/>
      <c r="M28" s="38"/>
    </row>
    <row r="29" spans="1:13" x14ac:dyDescent="0.15">
      <c r="A29" s="15"/>
      <c r="B29" s="15"/>
    </row>
    <row r="30" spans="1:13" x14ac:dyDescent="0.15">
      <c r="A30" s="16" t="s">
        <v>56</v>
      </c>
      <c r="B30" s="16" t="s">
        <v>57</v>
      </c>
    </row>
    <row r="31" spans="1:13" x14ac:dyDescent="0.15">
      <c r="A31" s="15" t="s">
        <v>58</v>
      </c>
      <c r="B31" s="15" t="s">
        <v>59</v>
      </c>
      <c r="C31" s="41" t="s">
        <v>53</v>
      </c>
      <c r="D31" s="41" t="s">
        <v>53</v>
      </c>
      <c r="E31" s="41" t="s">
        <v>53</v>
      </c>
      <c r="F31" s="41" t="s">
        <v>53</v>
      </c>
      <c r="G31" s="44">
        <v>5.8</v>
      </c>
      <c r="H31" s="35">
        <v>10.4</v>
      </c>
      <c r="I31" s="35">
        <v>12.1</v>
      </c>
      <c r="J31" s="35">
        <v>9.4</v>
      </c>
      <c r="K31" s="42"/>
      <c r="L31" s="42"/>
    </row>
    <row r="32" spans="1:13" x14ac:dyDescent="0.15">
      <c r="A32" s="15" t="s">
        <v>60</v>
      </c>
      <c r="B32" s="15" t="s">
        <v>61</v>
      </c>
      <c r="C32" s="41" t="s">
        <v>53</v>
      </c>
      <c r="D32" s="41" t="s">
        <v>53</v>
      </c>
      <c r="E32" s="41" t="s">
        <v>53</v>
      </c>
      <c r="F32" s="41" t="s">
        <v>53</v>
      </c>
      <c r="G32" s="44">
        <v>5.8</v>
      </c>
      <c r="H32" s="35">
        <v>10.4</v>
      </c>
      <c r="I32" s="35">
        <v>12.1</v>
      </c>
      <c r="J32" s="35">
        <v>9.4</v>
      </c>
    </row>
    <row r="33" spans="1:11" x14ac:dyDescent="0.15">
      <c r="A33" s="15" t="s">
        <v>62</v>
      </c>
      <c r="B33" s="15" t="s">
        <v>63</v>
      </c>
      <c r="C33" s="41" t="s">
        <v>53</v>
      </c>
      <c r="D33" s="41" t="s">
        <v>53</v>
      </c>
      <c r="E33" s="41" t="s">
        <v>53</v>
      </c>
      <c r="F33" s="41" t="s">
        <v>53</v>
      </c>
      <c r="G33" s="44">
        <v>21.7</v>
      </c>
      <c r="H33" s="35">
        <v>37.799999999999997</v>
      </c>
      <c r="I33" s="35">
        <v>49.4</v>
      </c>
      <c r="J33" s="35">
        <v>40.5</v>
      </c>
      <c r="K33" s="42"/>
    </row>
    <row r="34" spans="1:11" x14ac:dyDescent="0.15">
      <c r="A34" s="15" t="s">
        <v>64</v>
      </c>
      <c r="B34" s="15" t="s">
        <v>65</v>
      </c>
      <c r="C34" s="41" t="s">
        <v>53</v>
      </c>
      <c r="D34" s="41" t="s">
        <v>53</v>
      </c>
      <c r="E34" s="41" t="s">
        <v>53</v>
      </c>
      <c r="F34" s="41" t="s">
        <v>53</v>
      </c>
      <c r="G34" s="44">
        <v>21.7</v>
      </c>
      <c r="H34" s="35">
        <v>37.799999999999997</v>
      </c>
      <c r="I34" s="35">
        <v>49.4</v>
      </c>
      <c r="J34" s="35">
        <v>40.5</v>
      </c>
    </row>
    <row r="35" spans="1:11" x14ac:dyDescent="0.15">
      <c r="A35" s="15" t="s">
        <v>66</v>
      </c>
      <c r="B35" s="15" t="s">
        <v>67</v>
      </c>
      <c r="C35" s="41" t="s">
        <v>53</v>
      </c>
      <c r="D35" s="41" t="s">
        <v>53</v>
      </c>
      <c r="E35" s="41" t="s">
        <v>53</v>
      </c>
      <c r="F35" s="41" t="s">
        <v>53</v>
      </c>
      <c r="G35" s="44">
        <v>1.7</v>
      </c>
      <c r="H35" s="44">
        <v>0.8</v>
      </c>
      <c r="I35" s="44">
        <v>0.7</v>
      </c>
      <c r="J35" s="44">
        <v>0.9</v>
      </c>
    </row>
    <row r="36" spans="1:11" x14ac:dyDescent="0.15">
      <c r="A36" s="15"/>
      <c r="H36" s="63"/>
      <c r="I36" s="64"/>
      <c r="J36" s="64"/>
    </row>
    <row r="37" spans="1:11" x14ac:dyDescent="0.15">
      <c r="A37" s="15"/>
      <c r="G37" s="60"/>
    </row>
    <row r="38" spans="1:11" x14ac:dyDescent="0.15">
      <c r="A38" s="15"/>
      <c r="I38" s="35"/>
      <c r="J38" s="35"/>
    </row>
    <row r="39" spans="1:11" x14ac:dyDescent="0.15">
      <c r="A39" s="15"/>
      <c r="H39" s="35"/>
      <c r="I39" s="35"/>
      <c r="J39" s="35"/>
    </row>
    <row r="40" spans="1:11" x14ac:dyDescent="0.15">
      <c r="A40" s="11"/>
      <c r="I40" s="35"/>
      <c r="J40" s="35"/>
    </row>
    <row r="41" spans="1:11" x14ac:dyDescent="0.15">
      <c r="A41" s="11"/>
      <c r="H41" s="63"/>
      <c r="I41" s="63"/>
      <c r="J41" s="63"/>
    </row>
    <row r="42" spans="1:11" x14ac:dyDescent="0.15">
      <c r="A42" s="11"/>
    </row>
    <row r="43" spans="1:11" x14ac:dyDescent="0.15">
      <c r="A43" s="11"/>
    </row>
    <row r="44" spans="1:11" x14ac:dyDescent="0.15">
      <c r="A44" s="11"/>
    </row>
  </sheetData>
  <pageMargins left="0.75" right="0.75" top="1" bottom="1" header="0.5" footer="0.5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8982-6473-44A2-AAA4-3AE18CF9B095}">
  <sheetPr>
    <tabColor theme="6" tint="0.39997558519241921"/>
  </sheetPr>
  <dimension ref="A1:R35"/>
  <sheetViews>
    <sheetView zoomScaleNormal="100" workbookViewId="0">
      <selection activeCell="E37" sqref="E37"/>
    </sheetView>
  </sheetViews>
  <sheetFormatPr defaultColWidth="13.7109375" defaultRowHeight="11.25" x14ac:dyDescent="0.15"/>
  <cols>
    <col min="1" max="2" width="44.140625" style="32" customWidth="1"/>
    <col min="3" max="9" width="13.140625" style="31" customWidth="1"/>
    <col min="10" max="10" width="13.140625" style="34" customWidth="1"/>
    <col min="11" max="18" width="12.5703125" style="34" customWidth="1"/>
    <col min="19" max="16384" width="13.7109375" style="34"/>
  </cols>
  <sheetData>
    <row r="1" spans="1:18" s="38" customFormat="1" ht="15" customHeight="1" x14ac:dyDescent="0.15">
      <c r="A1" s="65" t="s">
        <v>0</v>
      </c>
      <c r="B1" s="65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x14ac:dyDescent="0.15">
      <c r="A2" s="9"/>
      <c r="B2" s="9"/>
    </row>
    <row r="3" spans="1:18" x14ac:dyDescent="0.15">
      <c r="A3" s="46"/>
      <c r="B3" s="46"/>
    </row>
    <row r="4" spans="1:18" x14ac:dyDescent="0.15">
      <c r="A4" s="65" t="s">
        <v>68</v>
      </c>
      <c r="B4" s="65" t="s">
        <v>69</v>
      </c>
    </row>
    <row r="5" spans="1:18" x14ac:dyDescent="0.15">
      <c r="A5" s="65"/>
      <c r="B5" s="65"/>
    </row>
    <row r="6" spans="1:18" s="47" customFormat="1" x14ac:dyDescent="0.15">
      <c r="A6" s="66" t="s">
        <v>11</v>
      </c>
      <c r="B6" s="66" t="s">
        <v>12</v>
      </c>
      <c r="C6" s="10" t="s">
        <v>13</v>
      </c>
      <c r="D6" s="10" t="s">
        <v>14</v>
      </c>
      <c r="E6" s="10">
        <v>2020</v>
      </c>
      <c r="F6" s="10">
        <v>2021</v>
      </c>
      <c r="G6" s="10">
        <v>2022</v>
      </c>
      <c r="H6" s="10">
        <v>2023</v>
      </c>
      <c r="I6" s="10">
        <v>2024</v>
      </c>
      <c r="J6" s="10">
        <v>2025</v>
      </c>
      <c r="K6" s="10"/>
      <c r="L6" s="10"/>
      <c r="M6" s="10"/>
      <c r="N6" s="10"/>
      <c r="O6" s="10"/>
      <c r="P6" s="10"/>
      <c r="Q6" s="10"/>
      <c r="R6" s="10"/>
    </row>
    <row r="7" spans="1:18" x14ac:dyDescent="0.15">
      <c r="A7" s="15" t="s">
        <v>70</v>
      </c>
      <c r="B7" s="38" t="s">
        <v>71</v>
      </c>
      <c r="C7" s="29">
        <v>1196</v>
      </c>
      <c r="D7" s="29">
        <v>1254</v>
      </c>
      <c r="E7" s="29">
        <v>1163</v>
      </c>
      <c r="F7" s="29">
        <v>1491</v>
      </c>
      <c r="G7" s="29">
        <v>1739</v>
      </c>
      <c r="H7" s="29">
        <v>2298</v>
      </c>
      <c r="I7" s="29">
        <v>2873</v>
      </c>
      <c r="J7" s="29">
        <v>3097</v>
      </c>
      <c r="K7" s="29"/>
      <c r="L7" s="29"/>
      <c r="M7" s="29"/>
      <c r="N7" s="29"/>
      <c r="O7" s="29"/>
      <c r="P7" s="29"/>
      <c r="Q7" s="29"/>
      <c r="R7" s="29"/>
    </row>
    <row r="8" spans="1:18" x14ac:dyDescent="0.15">
      <c r="A8" s="15" t="s">
        <v>72</v>
      </c>
      <c r="B8" s="38" t="s">
        <v>73</v>
      </c>
      <c r="C8" s="29">
        <v>0</v>
      </c>
      <c r="D8" s="29">
        <v>1</v>
      </c>
      <c r="E8" s="29">
        <v>1</v>
      </c>
      <c r="F8" s="29">
        <v>4</v>
      </c>
      <c r="G8" s="29">
        <v>4</v>
      </c>
      <c r="H8" s="29">
        <v>4</v>
      </c>
      <c r="I8" s="29">
        <v>7</v>
      </c>
      <c r="J8" s="29">
        <v>5</v>
      </c>
      <c r="K8" s="29"/>
      <c r="L8" s="29"/>
      <c r="M8" s="29"/>
      <c r="N8" s="29"/>
      <c r="O8" s="29"/>
      <c r="P8" s="29"/>
      <c r="Q8" s="29"/>
      <c r="R8" s="29"/>
    </row>
    <row r="9" spans="1:18" x14ac:dyDescent="0.15">
      <c r="A9" s="16" t="s">
        <v>74</v>
      </c>
      <c r="B9" s="16" t="s">
        <v>75</v>
      </c>
      <c r="C9" s="40">
        <v>1196</v>
      </c>
      <c r="D9" s="40">
        <v>1255</v>
      </c>
      <c r="E9" s="40">
        <v>1164</v>
      </c>
      <c r="F9" s="40">
        <v>1495</v>
      </c>
      <c r="G9" s="40">
        <v>1743</v>
      </c>
      <c r="H9" s="40">
        <v>2302</v>
      </c>
      <c r="I9" s="40">
        <v>2880</v>
      </c>
      <c r="J9" s="40">
        <v>3102</v>
      </c>
      <c r="K9" s="40"/>
      <c r="L9" s="40"/>
      <c r="M9" s="40"/>
      <c r="N9" s="40"/>
      <c r="O9" s="40"/>
      <c r="P9" s="40"/>
      <c r="Q9" s="40"/>
      <c r="R9" s="40"/>
    </row>
    <row r="11" spans="1:18" x14ac:dyDescent="0.15">
      <c r="A11" s="15" t="s">
        <v>76</v>
      </c>
      <c r="B11" s="38" t="s">
        <v>77</v>
      </c>
      <c r="C11" s="31">
        <v>-690</v>
      </c>
      <c r="D11" s="31">
        <v>-716</v>
      </c>
      <c r="E11" s="31">
        <v>-655</v>
      </c>
      <c r="F11" s="31">
        <v>-795</v>
      </c>
      <c r="G11" s="31">
        <v>-915</v>
      </c>
      <c r="H11" s="31">
        <v>-1201</v>
      </c>
      <c r="I11" s="31">
        <v>-1510</v>
      </c>
      <c r="J11" s="31">
        <v>-1590</v>
      </c>
      <c r="K11" s="31"/>
      <c r="L11" s="31"/>
      <c r="M11" s="31"/>
      <c r="N11" s="31"/>
      <c r="O11" s="31"/>
      <c r="P11" s="31"/>
      <c r="Q11" s="31"/>
      <c r="R11" s="31"/>
    </row>
    <row r="12" spans="1:18" x14ac:dyDescent="0.15">
      <c r="A12" s="15" t="s">
        <v>78</v>
      </c>
      <c r="B12" s="38" t="s">
        <v>79</v>
      </c>
      <c r="C12" s="31">
        <v>-241</v>
      </c>
      <c r="D12" s="31">
        <v>-245</v>
      </c>
      <c r="E12" s="31">
        <v>-224</v>
      </c>
      <c r="F12" s="31">
        <v>-342</v>
      </c>
      <c r="G12" s="31">
        <v>-412</v>
      </c>
      <c r="H12" s="31">
        <v>-555</v>
      </c>
      <c r="I12" s="31">
        <v>-710</v>
      </c>
      <c r="J12" s="31">
        <v>-808</v>
      </c>
      <c r="K12" s="31"/>
      <c r="L12" s="31"/>
      <c r="M12" s="31"/>
      <c r="N12" s="31"/>
      <c r="O12" s="31"/>
      <c r="P12" s="31"/>
      <c r="Q12" s="31"/>
      <c r="R12" s="31"/>
    </row>
    <row r="13" spans="1:18" ht="22.5" x14ac:dyDescent="0.15">
      <c r="A13" s="37" t="s">
        <v>80</v>
      </c>
      <c r="B13" s="37" t="s">
        <v>81</v>
      </c>
      <c r="C13" s="31">
        <v>-5</v>
      </c>
      <c r="D13" s="31">
        <v>-35</v>
      </c>
      <c r="E13" s="31">
        <v>-36</v>
      </c>
      <c r="F13" s="31">
        <v>-54</v>
      </c>
      <c r="G13" s="31">
        <v>-68</v>
      </c>
      <c r="H13" s="31">
        <v>-100</v>
      </c>
      <c r="I13" s="31">
        <v>-137</v>
      </c>
      <c r="J13" s="31">
        <v>-163</v>
      </c>
      <c r="K13" s="31"/>
      <c r="L13" s="31"/>
      <c r="M13" s="31"/>
      <c r="N13" s="31"/>
      <c r="O13" s="31"/>
      <c r="P13" s="31"/>
      <c r="Q13" s="31"/>
      <c r="R13" s="31"/>
    </row>
    <row r="14" spans="1:18" x14ac:dyDescent="0.15">
      <c r="A14" s="15" t="s">
        <v>82</v>
      </c>
      <c r="B14" s="15" t="s">
        <v>83</v>
      </c>
      <c r="C14" s="31">
        <v>-149</v>
      </c>
      <c r="D14" s="31">
        <v>-129</v>
      </c>
      <c r="E14" s="31">
        <v>-119</v>
      </c>
      <c r="F14" s="31">
        <v>-149</v>
      </c>
      <c r="G14" s="31">
        <v>-163</v>
      </c>
      <c r="H14" s="31">
        <v>-209</v>
      </c>
      <c r="I14" s="31">
        <v>-250</v>
      </c>
      <c r="J14" s="31">
        <v>-262</v>
      </c>
      <c r="K14" s="31"/>
      <c r="L14" s="31"/>
      <c r="M14" s="31"/>
      <c r="N14" s="31"/>
      <c r="O14" s="31"/>
      <c r="P14" s="31"/>
      <c r="Q14" s="31"/>
      <c r="R14" s="31"/>
    </row>
    <row r="15" spans="1:18" x14ac:dyDescent="0.15">
      <c r="A15" s="16" t="s">
        <v>84</v>
      </c>
      <c r="B15" s="16" t="s">
        <v>85</v>
      </c>
      <c r="C15" s="33">
        <v>-1085</v>
      </c>
      <c r="D15" s="33">
        <v>-1125</v>
      </c>
      <c r="E15" s="33">
        <v>-1034</v>
      </c>
      <c r="F15" s="33">
        <v>-1340</v>
      </c>
      <c r="G15" s="33">
        <v>-1558</v>
      </c>
      <c r="H15" s="33">
        <v>-2065</v>
      </c>
      <c r="I15" s="33">
        <v>-2607</v>
      </c>
      <c r="J15" s="33">
        <v>-2823</v>
      </c>
      <c r="K15" s="33"/>
      <c r="L15" s="33"/>
      <c r="M15" s="33"/>
      <c r="N15" s="33"/>
      <c r="O15" s="33"/>
      <c r="P15" s="33"/>
      <c r="Q15" s="33"/>
      <c r="R15" s="33"/>
    </row>
    <row r="16" spans="1:18" x14ac:dyDescent="0.15">
      <c r="A16" s="16" t="s">
        <v>86</v>
      </c>
      <c r="B16" s="16" t="s">
        <v>87</v>
      </c>
      <c r="C16" s="33">
        <v>111</v>
      </c>
      <c r="D16" s="33">
        <v>130</v>
      </c>
      <c r="E16" s="33">
        <v>130</v>
      </c>
      <c r="F16" s="33">
        <v>155</v>
      </c>
      <c r="G16" s="33">
        <v>185</v>
      </c>
      <c r="H16" s="33">
        <v>237</v>
      </c>
      <c r="I16" s="33">
        <v>273</v>
      </c>
      <c r="J16" s="33">
        <v>279</v>
      </c>
      <c r="K16" s="33"/>
      <c r="L16" s="33"/>
      <c r="M16" s="33"/>
      <c r="N16" s="33"/>
      <c r="O16" s="33"/>
      <c r="P16" s="33"/>
      <c r="Q16" s="33"/>
      <c r="R16" s="33"/>
    </row>
    <row r="17" spans="1:18" x14ac:dyDescent="0.15">
      <c r="A17" s="15"/>
    </row>
    <row r="18" spans="1:18" x14ac:dyDescent="0.15">
      <c r="A18" s="15" t="s">
        <v>88</v>
      </c>
      <c r="B18" s="15" t="s">
        <v>89</v>
      </c>
      <c r="C18" s="31">
        <v>0</v>
      </c>
      <c r="D18" s="31">
        <v>0</v>
      </c>
      <c r="E18" s="31">
        <v>0</v>
      </c>
      <c r="F18" s="31">
        <v>0</v>
      </c>
      <c r="G18" s="31">
        <v>1</v>
      </c>
      <c r="H18" s="31">
        <v>6</v>
      </c>
      <c r="I18" s="31">
        <v>4</v>
      </c>
      <c r="J18" s="31">
        <v>3</v>
      </c>
      <c r="K18" s="31"/>
      <c r="L18" s="31"/>
      <c r="M18" s="31"/>
      <c r="N18" s="31"/>
      <c r="O18" s="31"/>
      <c r="P18" s="31"/>
      <c r="Q18" s="31"/>
      <c r="R18" s="31"/>
    </row>
    <row r="19" spans="1:18" x14ac:dyDescent="0.15">
      <c r="A19" s="15" t="s">
        <v>90</v>
      </c>
      <c r="B19" s="15" t="s">
        <v>91</v>
      </c>
      <c r="C19" s="31">
        <v>-2</v>
      </c>
      <c r="D19" s="31">
        <v>-3</v>
      </c>
      <c r="E19" s="31">
        <v>-3</v>
      </c>
      <c r="F19" s="31">
        <v>-7</v>
      </c>
      <c r="G19" s="31">
        <v>-9</v>
      </c>
      <c r="H19" s="31">
        <v>-21</v>
      </c>
      <c r="I19" s="31">
        <v>-37</v>
      </c>
      <c r="J19" s="31">
        <v>-30</v>
      </c>
      <c r="K19" s="31"/>
      <c r="L19" s="31"/>
      <c r="M19" s="31"/>
      <c r="N19" s="31"/>
      <c r="O19" s="31"/>
      <c r="P19" s="31"/>
      <c r="Q19" s="31"/>
      <c r="R19" s="31"/>
    </row>
    <row r="20" spans="1:18" s="21" customFormat="1" x14ac:dyDescent="0.15">
      <c r="A20" s="16" t="s">
        <v>92</v>
      </c>
      <c r="B20" s="16" t="s">
        <v>93</v>
      </c>
      <c r="C20" s="33">
        <v>-2</v>
      </c>
      <c r="D20" s="33">
        <v>-3</v>
      </c>
      <c r="E20" s="33">
        <v>-3</v>
      </c>
      <c r="F20" s="33">
        <v>-7</v>
      </c>
      <c r="G20" s="33">
        <v>-8</v>
      </c>
      <c r="H20" s="33">
        <v>-15</v>
      </c>
      <c r="I20" s="33">
        <v>-33</v>
      </c>
      <c r="J20" s="33">
        <v>-27</v>
      </c>
      <c r="K20" s="33"/>
      <c r="L20" s="33"/>
      <c r="M20" s="33"/>
      <c r="N20" s="33"/>
      <c r="O20" s="33"/>
      <c r="P20" s="33"/>
      <c r="Q20" s="33"/>
      <c r="R20" s="33"/>
    </row>
    <row r="21" spans="1:18" x14ac:dyDescent="0.15">
      <c r="A21" s="16" t="s">
        <v>94</v>
      </c>
      <c r="B21" s="16" t="s">
        <v>95</v>
      </c>
      <c r="C21" s="33">
        <v>109</v>
      </c>
      <c r="D21" s="33">
        <v>127</v>
      </c>
      <c r="E21" s="33">
        <v>127</v>
      </c>
      <c r="F21" s="33">
        <v>148</v>
      </c>
      <c r="G21" s="33">
        <v>177</v>
      </c>
      <c r="H21" s="33">
        <v>222</v>
      </c>
      <c r="I21" s="33">
        <v>240</v>
      </c>
      <c r="J21" s="33">
        <v>252</v>
      </c>
      <c r="K21" s="33"/>
      <c r="L21" s="33"/>
      <c r="M21" s="33"/>
      <c r="N21" s="33"/>
      <c r="O21" s="33"/>
      <c r="P21" s="33"/>
      <c r="Q21" s="33"/>
      <c r="R21" s="33"/>
    </row>
    <row r="22" spans="1:18" x14ac:dyDescent="0.15">
      <c r="A22" s="15"/>
      <c r="B22" s="15"/>
    </row>
    <row r="23" spans="1:18" x14ac:dyDescent="0.15">
      <c r="A23" s="15" t="s">
        <v>96</v>
      </c>
      <c r="B23" s="15" t="s">
        <v>97</v>
      </c>
      <c r="C23" s="31">
        <v>-25</v>
      </c>
      <c r="D23" s="31">
        <v>-28</v>
      </c>
      <c r="E23" s="31">
        <v>-28</v>
      </c>
      <c r="F23" s="31">
        <v>-31</v>
      </c>
      <c r="G23" s="31">
        <v>-37</v>
      </c>
      <c r="H23" s="31">
        <v>-49</v>
      </c>
      <c r="I23" s="31">
        <v>-54</v>
      </c>
      <c r="J23" s="31">
        <v>-56</v>
      </c>
      <c r="K23" s="31"/>
      <c r="L23" s="31"/>
      <c r="M23" s="31"/>
      <c r="N23" s="31"/>
      <c r="O23" s="31"/>
      <c r="P23" s="31"/>
      <c r="Q23" s="31"/>
      <c r="R23" s="31"/>
    </row>
    <row r="24" spans="1:18" x14ac:dyDescent="0.15">
      <c r="A24" s="16" t="s">
        <v>98</v>
      </c>
      <c r="B24" s="16" t="s">
        <v>99</v>
      </c>
      <c r="C24" s="33">
        <v>84</v>
      </c>
      <c r="D24" s="33">
        <v>99</v>
      </c>
      <c r="E24" s="33">
        <v>99</v>
      </c>
      <c r="F24" s="33">
        <v>117</v>
      </c>
      <c r="G24" s="33">
        <v>140</v>
      </c>
      <c r="H24" s="33">
        <v>173</v>
      </c>
      <c r="I24" s="33">
        <v>186</v>
      </c>
      <c r="J24" s="33">
        <v>196</v>
      </c>
      <c r="K24" s="33"/>
      <c r="L24" s="33"/>
      <c r="M24" s="33"/>
      <c r="N24" s="33"/>
      <c r="O24" s="33"/>
      <c r="P24" s="33"/>
      <c r="Q24" s="33"/>
      <c r="R24" s="33"/>
    </row>
    <row r="25" spans="1:18" x14ac:dyDescent="0.15"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15">
      <c r="B26" s="48"/>
      <c r="C26" s="69"/>
      <c r="D26" s="69"/>
      <c r="E26" s="69"/>
      <c r="F26" s="69"/>
    </row>
    <row r="27" spans="1:18" x14ac:dyDescent="0.15">
      <c r="A27" s="16"/>
      <c r="B27" s="48"/>
      <c r="C27" s="69"/>
      <c r="D27" s="69"/>
      <c r="E27" s="69"/>
      <c r="F27" s="69"/>
    </row>
    <row r="28" spans="1:18" x14ac:dyDescent="0.15">
      <c r="A28" s="15"/>
      <c r="B28" s="13"/>
    </row>
    <row r="29" spans="1:18" x14ac:dyDescent="0.15">
      <c r="A29" s="16"/>
      <c r="B29" s="17"/>
    </row>
    <row r="30" spans="1:18" x14ac:dyDescent="0.15">
      <c r="A30" s="16"/>
      <c r="B30" s="17"/>
    </row>
    <row r="31" spans="1:18" x14ac:dyDescent="0.15">
      <c r="A31" s="15"/>
      <c r="B31" s="13"/>
    </row>
    <row r="32" spans="1:18" x14ac:dyDescent="0.15">
      <c r="A32" s="16"/>
      <c r="B32" s="48"/>
      <c r="C32" s="69"/>
      <c r="D32" s="69"/>
      <c r="E32" s="69"/>
      <c r="F32" s="69"/>
    </row>
    <row r="33" spans="1:6" x14ac:dyDescent="0.15">
      <c r="A33" s="16"/>
      <c r="B33" s="48"/>
      <c r="C33" s="69"/>
      <c r="D33" s="69"/>
      <c r="E33" s="69"/>
      <c r="F33" s="69"/>
    </row>
    <row r="34" spans="1:6" x14ac:dyDescent="0.15">
      <c r="A34" s="15"/>
      <c r="B34" s="38"/>
      <c r="C34" s="70"/>
      <c r="D34" s="70"/>
      <c r="E34" s="70"/>
      <c r="F34" s="70"/>
    </row>
    <row r="35" spans="1:6" x14ac:dyDescent="0.15">
      <c r="A35" s="16"/>
      <c r="B35" s="48"/>
      <c r="C35" s="69"/>
      <c r="D35" s="69"/>
      <c r="E35" s="69"/>
      <c r="F35" s="69"/>
    </row>
  </sheetData>
  <phoneticPr fontId="5" type="noConversion"/>
  <pageMargins left="0.75" right="0.75" top="1" bottom="1" header="0.5" footer="0.5"/>
  <pageSetup paperSize="8" scale="85" orientation="landscape" horizontalDpi="300" verticalDpi="300" r:id="rId1"/>
  <headerFooter alignWithMargins="0">
    <oddFooter>&amp;R&amp;F; &amp;A&amp;L&amp;D;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13A5-BF13-4D91-B179-448D4E4C43F0}">
  <sheetPr>
    <tabColor theme="6" tint="0.39997558519241921"/>
  </sheetPr>
  <dimension ref="A1:J105"/>
  <sheetViews>
    <sheetView zoomScaleNormal="100" workbookViewId="0">
      <selection activeCell="O44" sqref="O44"/>
    </sheetView>
  </sheetViews>
  <sheetFormatPr defaultColWidth="13.7109375" defaultRowHeight="11.25" x14ac:dyDescent="0.15"/>
  <cols>
    <col min="1" max="2" width="52.7109375" style="32" customWidth="1"/>
    <col min="3" max="7" width="13.7109375" style="34" customWidth="1"/>
    <col min="8" max="16384" width="13.7109375" style="34"/>
  </cols>
  <sheetData>
    <row r="1" spans="1:10" s="38" customFormat="1" ht="15" customHeight="1" x14ac:dyDescent="0.15">
      <c r="A1" s="65" t="s">
        <v>0</v>
      </c>
      <c r="B1" s="65" t="s">
        <v>0</v>
      </c>
      <c r="C1" s="52"/>
      <c r="D1" s="52"/>
      <c r="E1" s="52"/>
      <c r="F1" s="52"/>
    </row>
    <row r="2" spans="1:10" x14ac:dyDescent="0.15">
      <c r="A2" s="67"/>
      <c r="B2" s="67"/>
    </row>
    <row r="3" spans="1:10" x14ac:dyDescent="0.15">
      <c r="A3" s="68"/>
      <c r="B3" s="68"/>
    </row>
    <row r="4" spans="1:10" x14ac:dyDescent="0.15">
      <c r="A4" s="65" t="s">
        <v>100</v>
      </c>
      <c r="B4" s="65" t="s">
        <v>101</v>
      </c>
    </row>
    <row r="5" spans="1:10" x14ac:dyDescent="0.15">
      <c r="A5" s="65"/>
      <c r="B5" s="65"/>
      <c r="C5" s="51"/>
    </row>
    <row r="6" spans="1:10" s="47" customFormat="1" x14ac:dyDescent="0.15">
      <c r="A6" s="66" t="s">
        <v>11</v>
      </c>
      <c r="B6" s="66" t="s">
        <v>12</v>
      </c>
      <c r="C6" s="18" t="s">
        <v>102</v>
      </c>
      <c r="D6" s="18" t="s">
        <v>103</v>
      </c>
      <c r="E6" s="18" t="s">
        <v>104</v>
      </c>
      <c r="F6" s="18" t="s">
        <v>105</v>
      </c>
      <c r="G6" s="18" t="s">
        <v>106</v>
      </c>
      <c r="H6" s="18" t="s">
        <v>107</v>
      </c>
      <c r="I6" s="18" t="s">
        <v>108</v>
      </c>
      <c r="J6" s="18" t="s">
        <v>334</v>
      </c>
    </row>
    <row r="7" spans="1:10" x14ac:dyDescent="0.15">
      <c r="A7" s="16" t="s">
        <v>109</v>
      </c>
      <c r="B7" s="16" t="s">
        <v>110</v>
      </c>
    </row>
    <row r="8" spans="1:10" x14ac:dyDescent="0.15">
      <c r="A8" s="16" t="s">
        <v>111</v>
      </c>
      <c r="B8" s="16" t="s">
        <v>112</v>
      </c>
    </row>
    <row r="9" spans="1:10" x14ac:dyDescent="0.15">
      <c r="A9" s="15" t="s">
        <v>113</v>
      </c>
      <c r="B9" s="15" t="s">
        <v>114</v>
      </c>
      <c r="C9" s="34">
        <v>165</v>
      </c>
      <c r="D9" s="34">
        <v>177</v>
      </c>
      <c r="E9" s="34">
        <v>175</v>
      </c>
      <c r="F9" s="34">
        <v>284</v>
      </c>
      <c r="G9" s="34">
        <v>383</v>
      </c>
      <c r="H9" s="34">
        <v>789</v>
      </c>
      <c r="I9" s="34">
        <v>857</v>
      </c>
      <c r="J9" s="34">
        <v>1006</v>
      </c>
    </row>
    <row r="10" spans="1:10" x14ac:dyDescent="0.15">
      <c r="A10" s="15" t="s">
        <v>115</v>
      </c>
      <c r="B10" s="15" t="s">
        <v>116</v>
      </c>
      <c r="C10" s="34">
        <v>6</v>
      </c>
      <c r="D10" s="34">
        <v>7</v>
      </c>
      <c r="E10" s="34">
        <v>10</v>
      </c>
      <c r="F10" s="34">
        <v>17</v>
      </c>
      <c r="G10" s="34">
        <v>19</v>
      </c>
      <c r="H10" s="34">
        <v>27</v>
      </c>
      <c r="I10" s="34">
        <v>29</v>
      </c>
      <c r="J10" s="34">
        <v>49</v>
      </c>
    </row>
    <row r="11" spans="1:10" x14ac:dyDescent="0.15">
      <c r="A11" s="15" t="s">
        <v>117</v>
      </c>
      <c r="B11" s="15" t="s">
        <v>118</v>
      </c>
      <c r="C11" s="31" t="s">
        <v>119</v>
      </c>
      <c r="D11" s="31">
        <v>60</v>
      </c>
      <c r="E11" s="31">
        <v>51</v>
      </c>
      <c r="F11" s="31">
        <v>127</v>
      </c>
      <c r="G11" s="31">
        <v>138</v>
      </c>
      <c r="H11" s="31">
        <v>194</v>
      </c>
      <c r="I11" s="31">
        <v>214</v>
      </c>
      <c r="J11" s="31">
        <v>233</v>
      </c>
    </row>
    <row r="12" spans="1:10" s="61" customFormat="1" hidden="1" x14ac:dyDescent="0.15">
      <c r="A12" s="62" t="s">
        <v>120</v>
      </c>
      <c r="B12" s="62" t="s">
        <v>121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</row>
    <row r="13" spans="1:10" x14ac:dyDescent="0.15">
      <c r="A13" s="15" t="s">
        <v>122</v>
      </c>
      <c r="B13" s="15" t="s">
        <v>123</v>
      </c>
      <c r="C13" s="34">
        <v>1</v>
      </c>
      <c r="D13" s="34">
        <v>1</v>
      </c>
      <c r="E13" s="34">
        <v>1</v>
      </c>
      <c r="F13" s="34">
        <v>1</v>
      </c>
      <c r="G13" s="34">
        <v>1</v>
      </c>
      <c r="H13" s="34">
        <v>2</v>
      </c>
      <c r="I13" s="34">
        <v>3</v>
      </c>
      <c r="J13" s="34">
        <v>3</v>
      </c>
    </row>
    <row r="14" spans="1:10" x14ac:dyDescent="0.15">
      <c r="A14" s="15" t="s">
        <v>124</v>
      </c>
      <c r="B14" s="15" t="s">
        <v>125</v>
      </c>
      <c r="C14" s="34">
        <v>0</v>
      </c>
      <c r="D14" s="34">
        <v>0</v>
      </c>
      <c r="E14" s="34">
        <v>1</v>
      </c>
      <c r="F14" s="34">
        <v>1</v>
      </c>
      <c r="G14" s="34">
        <v>2</v>
      </c>
      <c r="H14" s="34">
        <v>2</v>
      </c>
      <c r="I14" s="34">
        <v>3</v>
      </c>
      <c r="J14" s="34">
        <v>6</v>
      </c>
    </row>
    <row r="15" spans="1:10" x14ac:dyDescent="0.15">
      <c r="A15" s="16" t="s">
        <v>126</v>
      </c>
      <c r="B15" s="16" t="s">
        <v>127</v>
      </c>
      <c r="C15" s="21">
        <v>172</v>
      </c>
      <c r="D15" s="21">
        <v>245</v>
      </c>
      <c r="E15" s="21">
        <v>238</v>
      </c>
      <c r="F15" s="21">
        <v>430</v>
      </c>
      <c r="G15" s="21">
        <v>543</v>
      </c>
      <c r="H15" s="21">
        <v>1014</v>
      </c>
      <c r="I15" s="21">
        <v>1106</v>
      </c>
      <c r="J15" s="21">
        <v>1297</v>
      </c>
    </row>
    <row r="16" spans="1:10" x14ac:dyDescent="0.15">
      <c r="A16" s="15"/>
      <c r="B16" s="15"/>
      <c r="C16" s="20"/>
      <c r="D16" s="20"/>
      <c r="E16" s="20"/>
      <c r="F16" s="20"/>
      <c r="G16" s="20"/>
      <c r="H16" s="20"/>
      <c r="I16" s="20"/>
      <c r="J16" s="20"/>
    </row>
    <row r="17" spans="1:10" x14ac:dyDescent="0.15">
      <c r="A17" s="16" t="s">
        <v>128</v>
      </c>
      <c r="B17" s="16" t="s">
        <v>129</v>
      </c>
    </row>
    <row r="18" spans="1:10" x14ac:dyDescent="0.15">
      <c r="A18" s="15" t="s">
        <v>130</v>
      </c>
      <c r="B18" s="15" t="s">
        <v>131</v>
      </c>
      <c r="C18" s="34">
        <v>191</v>
      </c>
      <c r="D18" s="34">
        <v>193</v>
      </c>
      <c r="E18" s="34">
        <v>176</v>
      </c>
      <c r="F18" s="34">
        <v>213</v>
      </c>
      <c r="G18" s="34">
        <v>285</v>
      </c>
      <c r="H18" s="34">
        <v>366</v>
      </c>
      <c r="I18" s="34">
        <v>379</v>
      </c>
      <c r="J18" s="34">
        <v>385</v>
      </c>
    </row>
    <row r="19" spans="1:10" s="61" customFormat="1" hidden="1" x14ac:dyDescent="0.15">
      <c r="A19" s="62" t="s">
        <v>132</v>
      </c>
      <c r="B19" s="62" t="s">
        <v>133</v>
      </c>
      <c r="C19" s="61">
        <v>6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</row>
    <row r="20" spans="1:10" x14ac:dyDescent="0.15">
      <c r="A20" s="15" t="s">
        <v>134</v>
      </c>
      <c r="B20" s="15" t="s">
        <v>135</v>
      </c>
      <c r="C20" s="34">
        <v>200</v>
      </c>
      <c r="D20" s="34">
        <v>220</v>
      </c>
      <c r="E20" s="34">
        <v>169</v>
      </c>
      <c r="F20" s="34">
        <v>255</v>
      </c>
      <c r="G20" s="34">
        <v>300</v>
      </c>
      <c r="H20" s="34">
        <v>388</v>
      </c>
      <c r="I20" s="34">
        <v>432</v>
      </c>
      <c r="J20" s="34">
        <v>435</v>
      </c>
    </row>
    <row r="21" spans="1:10" x14ac:dyDescent="0.15">
      <c r="A21" s="15" t="s">
        <v>136</v>
      </c>
      <c r="B21" s="15" t="s">
        <v>137</v>
      </c>
      <c r="C21" s="34">
        <v>14</v>
      </c>
      <c r="D21" s="34">
        <v>5</v>
      </c>
      <c r="E21" s="34">
        <v>5</v>
      </c>
      <c r="F21" s="34">
        <v>12</v>
      </c>
      <c r="G21" s="34">
        <v>22</v>
      </c>
      <c r="H21" s="34">
        <v>38</v>
      </c>
      <c r="I21" s="34">
        <v>44</v>
      </c>
      <c r="J21" s="34">
        <v>48</v>
      </c>
    </row>
    <row r="22" spans="1:10" x14ac:dyDescent="0.15">
      <c r="A22" s="15" t="s">
        <v>138</v>
      </c>
      <c r="B22" s="15" t="s">
        <v>139</v>
      </c>
      <c r="C22" s="34">
        <v>0</v>
      </c>
      <c r="D22" s="34">
        <v>2</v>
      </c>
      <c r="E22" s="34">
        <v>1</v>
      </c>
      <c r="F22" s="34">
        <v>4</v>
      </c>
      <c r="G22" s="34">
        <v>6</v>
      </c>
      <c r="H22" s="34">
        <v>9</v>
      </c>
      <c r="I22" s="34">
        <v>11</v>
      </c>
      <c r="J22" s="34">
        <v>29</v>
      </c>
    </row>
    <row r="23" spans="1:10" x14ac:dyDescent="0.15">
      <c r="A23" s="15" t="s">
        <v>140</v>
      </c>
      <c r="B23" s="15" t="s">
        <v>141</v>
      </c>
      <c r="C23" s="34">
        <v>28</v>
      </c>
      <c r="D23" s="34">
        <v>30</v>
      </c>
      <c r="E23" s="34">
        <v>144</v>
      </c>
      <c r="F23" s="31" t="s">
        <v>119</v>
      </c>
      <c r="G23" s="31" t="s">
        <v>119</v>
      </c>
      <c r="H23" s="31" t="s">
        <v>119</v>
      </c>
      <c r="I23" s="31" t="s">
        <v>119</v>
      </c>
      <c r="J23" s="31" t="s">
        <v>119</v>
      </c>
    </row>
    <row r="24" spans="1:10" x14ac:dyDescent="0.15">
      <c r="A24" s="15" t="s">
        <v>142</v>
      </c>
      <c r="B24" s="15" t="s">
        <v>143</v>
      </c>
      <c r="C24" s="34">
        <v>1</v>
      </c>
      <c r="D24" s="34">
        <v>1</v>
      </c>
      <c r="E24" s="34">
        <v>1</v>
      </c>
      <c r="F24" s="34">
        <v>70</v>
      </c>
      <c r="G24" s="34">
        <v>17</v>
      </c>
      <c r="H24" s="34">
        <v>47</v>
      </c>
      <c r="I24" s="34">
        <v>27</v>
      </c>
      <c r="J24" s="34">
        <v>51</v>
      </c>
    </row>
    <row r="25" spans="1:10" x14ac:dyDescent="0.15">
      <c r="A25" s="16" t="s">
        <v>144</v>
      </c>
      <c r="B25" s="16" t="s">
        <v>145</v>
      </c>
      <c r="C25" s="21">
        <v>440</v>
      </c>
      <c r="D25" s="21">
        <v>451</v>
      </c>
      <c r="E25" s="21">
        <v>496</v>
      </c>
      <c r="F25" s="21">
        <v>554</v>
      </c>
      <c r="G25" s="21">
        <v>630</v>
      </c>
      <c r="H25" s="21">
        <v>848</v>
      </c>
      <c r="I25" s="21">
        <v>893</v>
      </c>
      <c r="J25" s="21">
        <v>948</v>
      </c>
    </row>
    <row r="26" spans="1:10" x14ac:dyDescent="0.15">
      <c r="A26" s="16" t="s">
        <v>146</v>
      </c>
      <c r="B26" s="16" t="s">
        <v>147</v>
      </c>
      <c r="C26" s="21">
        <v>612</v>
      </c>
      <c r="D26" s="21">
        <v>696</v>
      </c>
      <c r="E26" s="21">
        <v>734</v>
      </c>
      <c r="F26" s="21">
        <v>984</v>
      </c>
      <c r="G26" s="21">
        <v>1173</v>
      </c>
      <c r="H26" s="21">
        <v>1862</v>
      </c>
      <c r="I26" s="21">
        <v>1999</v>
      </c>
      <c r="J26" s="21">
        <v>2245</v>
      </c>
    </row>
    <row r="27" spans="1:10" x14ac:dyDescent="0.15">
      <c r="A27" s="15"/>
      <c r="B27" s="15"/>
      <c r="C27" s="20"/>
      <c r="D27" s="20"/>
      <c r="E27" s="20"/>
      <c r="F27" s="20"/>
      <c r="G27" s="20"/>
      <c r="H27" s="20"/>
      <c r="I27" s="20"/>
      <c r="J27" s="20"/>
    </row>
    <row r="28" spans="1:10" x14ac:dyDescent="0.15">
      <c r="A28" s="39" t="s">
        <v>148</v>
      </c>
      <c r="B28" s="39" t="s">
        <v>149</v>
      </c>
    </row>
    <row r="29" spans="1:10" s="21" customFormat="1" x14ac:dyDescent="0.15">
      <c r="A29" s="16" t="s">
        <v>47</v>
      </c>
      <c r="B29" s="16" t="s">
        <v>48</v>
      </c>
    </row>
    <row r="30" spans="1:10" x14ac:dyDescent="0.15">
      <c r="A30" s="15" t="s">
        <v>150</v>
      </c>
      <c r="B30" s="15" t="s">
        <v>151</v>
      </c>
      <c r="C30" s="31" t="s">
        <v>119</v>
      </c>
      <c r="D30" s="31" t="s">
        <v>119</v>
      </c>
      <c r="E30" s="31">
        <v>0</v>
      </c>
      <c r="F30" s="31">
        <v>0</v>
      </c>
      <c r="G30" s="31">
        <v>25</v>
      </c>
      <c r="H30" s="31">
        <v>25</v>
      </c>
      <c r="I30" s="31">
        <v>25</v>
      </c>
      <c r="J30" s="31">
        <v>25</v>
      </c>
    </row>
    <row r="31" spans="1:10" x14ac:dyDescent="0.15">
      <c r="A31" s="15" t="s">
        <v>152</v>
      </c>
      <c r="B31" s="15" t="s">
        <v>153</v>
      </c>
      <c r="C31" s="31" t="s">
        <v>119</v>
      </c>
      <c r="D31" s="31" t="s">
        <v>119</v>
      </c>
      <c r="E31" s="31" t="s">
        <v>119</v>
      </c>
      <c r="F31" s="31" t="s">
        <v>119</v>
      </c>
      <c r="G31" s="31" t="s">
        <v>119</v>
      </c>
      <c r="H31" s="31" t="s">
        <v>119</v>
      </c>
      <c r="I31" s="31" t="s">
        <v>119</v>
      </c>
      <c r="J31" s="31" t="s">
        <v>119</v>
      </c>
    </row>
    <row r="32" spans="1:10" x14ac:dyDescent="0.15">
      <c r="A32" s="15" t="s">
        <v>154</v>
      </c>
      <c r="B32" s="15" t="s">
        <v>155</v>
      </c>
      <c r="C32" s="31">
        <v>2</v>
      </c>
      <c r="D32" s="31">
        <v>3</v>
      </c>
      <c r="E32" s="31">
        <v>1</v>
      </c>
      <c r="F32" s="31">
        <v>1</v>
      </c>
      <c r="G32" s="31">
        <v>4</v>
      </c>
      <c r="H32" s="31">
        <v>-2</v>
      </c>
      <c r="I32" s="31">
        <v>3</v>
      </c>
      <c r="J32" s="31">
        <v>-9</v>
      </c>
    </row>
    <row r="33" spans="1:10" x14ac:dyDescent="0.15">
      <c r="A33" s="15" t="s">
        <v>156</v>
      </c>
      <c r="B33" s="15" t="s">
        <v>157</v>
      </c>
      <c r="C33" s="31">
        <v>141</v>
      </c>
      <c r="D33" s="31">
        <v>256</v>
      </c>
      <c r="E33" s="31">
        <v>336</v>
      </c>
      <c r="F33" s="31">
        <v>457</v>
      </c>
      <c r="G33" s="31">
        <v>469</v>
      </c>
      <c r="H33" s="31">
        <v>594</v>
      </c>
      <c r="I33" s="31">
        <v>698</v>
      </c>
      <c r="J33" s="31">
        <v>792</v>
      </c>
    </row>
    <row r="34" spans="1:10" ht="12" customHeight="1" x14ac:dyDescent="0.15">
      <c r="A34" s="22" t="s">
        <v>158</v>
      </c>
      <c r="B34" s="16" t="s">
        <v>159</v>
      </c>
      <c r="C34" s="33">
        <v>143</v>
      </c>
      <c r="D34" s="33">
        <v>259</v>
      </c>
      <c r="E34" s="33">
        <v>337</v>
      </c>
      <c r="F34" s="33">
        <v>458</v>
      </c>
      <c r="G34" s="33">
        <v>498</v>
      </c>
      <c r="H34" s="33">
        <v>617</v>
      </c>
      <c r="I34" s="33">
        <v>726</v>
      </c>
      <c r="J34" s="33">
        <v>808</v>
      </c>
    </row>
    <row r="35" spans="1:10" ht="12" customHeight="1" x14ac:dyDescent="0.15">
      <c r="A35" s="15" t="s">
        <v>160</v>
      </c>
      <c r="B35" s="15" t="s">
        <v>161</v>
      </c>
      <c r="C35" s="31" t="s">
        <v>119</v>
      </c>
      <c r="D35" s="31">
        <v>5</v>
      </c>
      <c r="E35" s="31">
        <v>6</v>
      </c>
      <c r="F35" s="31">
        <v>17</v>
      </c>
      <c r="G35" s="31">
        <v>27</v>
      </c>
      <c r="H35" s="31">
        <v>39</v>
      </c>
      <c r="I35" s="31">
        <v>59</v>
      </c>
      <c r="J35" s="31">
        <v>65</v>
      </c>
    </row>
    <row r="36" spans="1:10" ht="12" customHeight="1" x14ac:dyDescent="0.15">
      <c r="A36" s="22" t="s">
        <v>162</v>
      </c>
      <c r="B36" s="16" t="s">
        <v>163</v>
      </c>
      <c r="C36" s="33">
        <v>143</v>
      </c>
      <c r="D36" s="33">
        <v>264</v>
      </c>
      <c r="E36" s="33">
        <v>343</v>
      </c>
      <c r="F36" s="33">
        <v>475</v>
      </c>
      <c r="G36" s="33">
        <v>525</v>
      </c>
      <c r="H36" s="33">
        <v>656</v>
      </c>
      <c r="I36" s="33">
        <v>785</v>
      </c>
      <c r="J36" s="33">
        <v>873</v>
      </c>
    </row>
    <row r="37" spans="1:10" x14ac:dyDescent="0.15">
      <c r="A37" s="15"/>
      <c r="B37" s="15"/>
      <c r="C37" s="20"/>
      <c r="D37" s="20"/>
      <c r="E37" s="20"/>
      <c r="F37" s="20"/>
      <c r="G37" s="20"/>
      <c r="H37" s="20"/>
      <c r="I37" s="20"/>
      <c r="J37" s="20"/>
    </row>
    <row r="38" spans="1:10" ht="13.5" customHeight="1" x14ac:dyDescent="0.15">
      <c r="A38" s="16" t="s">
        <v>164</v>
      </c>
      <c r="B38" s="16" t="s">
        <v>165</v>
      </c>
      <c r="C38" s="20"/>
      <c r="D38" s="20"/>
      <c r="E38" s="20"/>
      <c r="F38" s="20"/>
      <c r="G38" s="20"/>
      <c r="H38" s="20"/>
      <c r="I38" s="20"/>
      <c r="J38" s="20"/>
    </row>
    <row r="39" spans="1:10" x14ac:dyDescent="0.15">
      <c r="A39" s="15" t="s">
        <v>166</v>
      </c>
      <c r="B39" s="15" t="s">
        <v>167</v>
      </c>
      <c r="C39" s="34">
        <v>138</v>
      </c>
      <c r="D39" s="34">
        <v>127</v>
      </c>
      <c r="E39" s="34">
        <v>100</v>
      </c>
      <c r="F39" s="34">
        <v>9</v>
      </c>
      <c r="G39" s="34">
        <v>59</v>
      </c>
      <c r="H39" s="34">
        <v>303</v>
      </c>
      <c r="I39" s="34">
        <v>216</v>
      </c>
      <c r="J39" s="34">
        <v>328</v>
      </c>
    </row>
    <row r="40" spans="1:10" x14ac:dyDescent="0.15">
      <c r="A40" s="15" t="s">
        <v>168</v>
      </c>
      <c r="B40" s="15" t="s">
        <v>169</v>
      </c>
      <c r="C40" s="31" t="s">
        <v>119</v>
      </c>
      <c r="D40" s="31">
        <v>27</v>
      </c>
      <c r="E40" s="31">
        <v>21</v>
      </c>
      <c r="F40" s="31">
        <v>82</v>
      </c>
      <c r="G40" s="31">
        <v>84</v>
      </c>
      <c r="H40" s="31">
        <v>116</v>
      </c>
      <c r="I40" s="31">
        <v>125</v>
      </c>
      <c r="J40" s="31">
        <v>133</v>
      </c>
    </row>
    <row r="41" spans="1:10" x14ac:dyDescent="0.15">
      <c r="A41" s="15" t="s">
        <v>170</v>
      </c>
      <c r="B41" s="15" t="s">
        <v>171</v>
      </c>
      <c r="C41" s="31" t="s">
        <v>119</v>
      </c>
      <c r="D41" s="31">
        <v>9</v>
      </c>
      <c r="E41" s="31">
        <v>10</v>
      </c>
      <c r="F41" s="31">
        <v>22</v>
      </c>
      <c r="G41" s="31">
        <v>51</v>
      </c>
      <c r="H41" s="31">
        <v>99</v>
      </c>
      <c r="I41" s="31">
        <v>91</v>
      </c>
      <c r="J41" s="31">
        <v>112</v>
      </c>
    </row>
    <row r="42" spans="1:10" s="76" customFormat="1" x14ac:dyDescent="0.15">
      <c r="A42" s="75" t="s">
        <v>172</v>
      </c>
      <c r="B42" s="75" t="s">
        <v>173</v>
      </c>
      <c r="C42" s="76">
        <v>0</v>
      </c>
      <c r="D42" s="76">
        <v>1</v>
      </c>
      <c r="E42" s="76">
        <v>0</v>
      </c>
      <c r="F42" s="76">
        <v>0</v>
      </c>
      <c r="G42" s="76">
        <v>0</v>
      </c>
      <c r="H42" s="76">
        <v>0</v>
      </c>
      <c r="I42" s="76">
        <v>0</v>
      </c>
      <c r="J42" s="76">
        <v>2</v>
      </c>
    </row>
    <row r="43" spans="1:10" x14ac:dyDescent="0.15">
      <c r="A43" s="15" t="s">
        <v>174</v>
      </c>
      <c r="B43" s="15" t="s">
        <v>175</v>
      </c>
      <c r="C43" s="34">
        <v>1</v>
      </c>
      <c r="D43" s="34">
        <v>10</v>
      </c>
      <c r="E43" s="34">
        <v>16</v>
      </c>
      <c r="F43" s="34">
        <v>34</v>
      </c>
      <c r="G43" s="34">
        <v>51</v>
      </c>
      <c r="H43" s="34">
        <v>110</v>
      </c>
      <c r="I43" s="34">
        <v>120</v>
      </c>
      <c r="J43" s="34">
        <v>137</v>
      </c>
    </row>
    <row r="44" spans="1:10" x14ac:dyDescent="0.15">
      <c r="A44" s="16" t="s">
        <v>176</v>
      </c>
      <c r="B44" s="16" t="s">
        <v>177</v>
      </c>
      <c r="C44" s="21">
        <v>139</v>
      </c>
      <c r="D44" s="21">
        <v>174</v>
      </c>
      <c r="E44" s="21">
        <v>147</v>
      </c>
      <c r="F44" s="21">
        <v>147</v>
      </c>
      <c r="G44" s="21">
        <v>245</v>
      </c>
      <c r="H44" s="21">
        <v>628</v>
      </c>
      <c r="I44" s="21">
        <v>552</v>
      </c>
      <c r="J44" s="21">
        <v>712</v>
      </c>
    </row>
    <row r="46" spans="1:10" x14ac:dyDescent="0.15">
      <c r="A46" s="21" t="s">
        <v>178</v>
      </c>
      <c r="B46" s="21" t="s">
        <v>179</v>
      </c>
    </row>
    <row r="47" spans="1:10" x14ac:dyDescent="0.15">
      <c r="A47" s="15" t="s">
        <v>180</v>
      </c>
      <c r="B47" s="15" t="s">
        <v>181</v>
      </c>
      <c r="C47" s="34">
        <v>3</v>
      </c>
      <c r="D47" s="34">
        <v>11</v>
      </c>
      <c r="E47" s="34">
        <v>0</v>
      </c>
      <c r="F47" s="34">
        <v>0</v>
      </c>
      <c r="G47" s="34">
        <v>6</v>
      </c>
      <c r="H47" s="34">
        <v>70</v>
      </c>
      <c r="I47" s="34">
        <v>63</v>
      </c>
      <c r="J47" s="34">
        <v>67</v>
      </c>
    </row>
    <row r="48" spans="1:10" x14ac:dyDescent="0.15">
      <c r="A48" s="15" t="s">
        <v>182</v>
      </c>
      <c r="B48" s="15" t="s">
        <v>183</v>
      </c>
      <c r="C48" s="31" t="s">
        <v>119</v>
      </c>
      <c r="D48" s="31">
        <v>28</v>
      </c>
      <c r="E48" s="31">
        <v>26</v>
      </c>
      <c r="F48" s="31">
        <v>41</v>
      </c>
      <c r="G48" s="31">
        <v>49</v>
      </c>
      <c r="H48" s="31">
        <v>72</v>
      </c>
      <c r="I48" s="31">
        <v>82</v>
      </c>
      <c r="J48" s="31">
        <v>94</v>
      </c>
    </row>
    <row r="49" spans="1:10" x14ac:dyDescent="0.15">
      <c r="A49" s="15" t="s">
        <v>184</v>
      </c>
      <c r="B49" s="15" t="s">
        <v>185</v>
      </c>
      <c r="C49" s="34">
        <v>128</v>
      </c>
      <c r="D49" s="34">
        <v>140</v>
      </c>
      <c r="E49" s="34">
        <v>107</v>
      </c>
      <c r="F49" s="34">
        <v>153</v>
      </c>
      <c r="G49" s="34">
        <v>188</v>
      </c>
      <c r="H49" s="34">
        <v>228</v>
      </c>
      <c r="I49" s="34">
        <v>246</v>
      </c>
      <c r="J49" s="34">
        <v>248</v>
      </c>
    </row>
    <row r="50" spans="1:10" x14ac:dyDescent="0.15">
      <c r="A50" s="15" t="s">
        <v>186</v>
      </c>
      <c r="B50" s="15" t="s">
        <v>187</v>
      </c>
      <c r="C50" s="34">
        <v>0</v>
      </c>
      <c r="D50" s="34">
        <v>4</v>
      </c>
      <c r="E50" s="34">
        <v>31</v>
      </c>
      <c r="F50" s="34">
        <v>30</v>
      </c>
      <c r="G50" s="34">
        <v>4</v>
      </c>
      <c r="H50" s="34">
        <v>8</v>
      </c>
      <c r="I50" s="34">
        <v>0</v>
      </c>
      <c r="J50" s="34">
        <v>4</v>
      </c>
    </row>
    <row r="51" spans="1:10" x14ac:dyDescent="0.15">
      <c r="A51" s="15" t="s">
        <v>188</v>
      </c>
      <c r="B51" s="15" t="s">
        <v>189</v>
      </c>
      <c r="C51" s="34">
        <v>139</v>
      </c>
      <c r="D51" s="34">
        <v>20</v>
      </c>
      <c r="E51" s="34">
        <v>17</v>
      </c>
      <c r="F51" s="34">
        <v>33</v>
      </c>
      <c r="G51" s="34">
        <v>52</v>
      </c>
      <c r="H51" s="34">
        <v>65</v>
      </c>
      <c r="I51" s="34">
        <v>124</v>
      </c>
      <c r="J51" s="34">
        <v>103</v>
      </c>
    </row>
    <row r="52" spans="1:10" x14ac:dyDescent="0.15">
      <c r="A52" s="15" t="s">
        <v>190</v>
      </c>
      <c r="B52" s="15" t="s">
        <v>191</v>
      </c>
      <c r="C52" s="34">
        <v>60</v>
      </c>
      <c r="D52" s="34">
        <v>55</v>
      </c>
      <c r="E52" s="34">
        <v>63</v>
      </c>
      <c r="F52" s="34">
        <v>105</v>
      </c>
      <c r="G52" s="34">
        <v>104</v>
      </c>
      <c r="H52" s="34">
        <v>135</v>
      </c>
      <c r="I52" s="34">
        <v>147</v>
      </c>
      <c r="J52" s="34">
        <v>144</v>
      </c>
    </row>
    <row r="53" spans="1:10" x14ac:dyDescent="0.15">
      <c r="A53" s="16" t="s">
        <v>192</v>
      </c>
      <c r="B53" s="16" t="s">
        <v>193</v>
      </c>
      <c r="C53" s="21">
        <v>330</v>
      </c>
      <c r="D53" s="21">
        <v>258</v>
      </c>
      <c r="E53" s="21">
        <v>244</v>
      </c>
      <c r="F53" s="21">
        <v>362</v>
      </c>
      <c r="G53" s="21">
        <v>403</v>
      </c>
      <c r="H53" s="21">
        <v>578</v>
      </c>
      <c r="I53" s="21">
        <v>662</v>
      </c>
      <c r="J53" s="21">
        <v>660</v>
      </c>
    </row>
    <row r="54" spans="1:10" x14ac:dyDescent="0.15">
      <c r="A54" s="16" t="s">
        <v>194</v>
      </c>
      <c r="B54" s="16" t="s">
        <v>195</v>
      </c>
      <c r="C54" s="21">
        <v>469</v>
      </c>
      <c r="D54" s="21">
        <v>432</v>
      </c>
      <c r="E54" s="21">
        <v>391</v>
      </c>
      <c r="F54" s="21">
        <v>509</v>
      </c>
      <c r="G54" s="21">
        <v>648</v>
      </c>
      <c r="H54" s="21">
        <v>1206</v>
      </c>
      <c r="I54" s="21">
        <v>1214</v>
      </c>
      <c r="J54" s="21">
        <v>1372</v>
      </c>
    </row>
    <row r="55" spans="1:10" x14ac:dyDescent="0.15">
      <c r="A55" s="16" t="s">
        <v>196</v>
      </c>
      <c r="B55" s="16" t="s">
        <v>197</v>
      </c>
      <c r="C55" s="21">
        <v>612</v>
      </c>
      <c r="D55" s="21">
        <v>696</v>
      </c>
      <c r="E55" s="21">
        <v>734</v>
      </c>
      <c r="F55" s="21">
        <v>984</v>
      </c>
      <c r="G55" s="21">
        <v>1173</v>
      </c>
      <c r="H55" s="21">
        <v>1862</v>
      </c>
      <c r="I55" s="21">
        <v>1999</v>
      </c>
      <c r="J55" s="21">
        <v>2245</v>
      </c>
    </row>
    <row r="56" spans="1:10" x14ac:dyDescent="0.15">
      <c r="A56" s="15"/>
      <c r="B56" s="15"/>
    </row>
    <row r="57" spans="1:10" x14ac:dyDescent="0.15">
      <c r="A57" s="15"/>
      <c r="B57" s="15"/>
    </row>
    <row r="58" spans="1:10" x14ac:dyDescent="0.15">
      <c r="A58" s="15"/>
      <c r="B58" s="15"/>
    </row>
    <row r="59" spans="1:10" x14ac:dyDescent="0.15">
      <c r="A59" s="15"/>
      <c r="B59" s="15"/>
    </row>
    <row r="60" spans="1:10" x14ac:dyDescent="0.15">
      <c r="A60" s="15"/>
      <c r="B60" s="34"/>
    </row>
    <row r="61" spans="1:10" x14ac:dyDescent="0.15">
      <c r="A61" s="15"/>
      <c r="B61" s="15"/>
    </row>
    <row r="62" spans="1:10" x14ac:dyDescent="0.15">
      <c r="A62" s="15"/>
      <c r="B62" s="15"/>
    </row>
    <row r="63" spans="1:10" x14ac:dyDescent="0.15">
      <c r="A63" s="15"/>
      <c r="B63" s="15"/>
    </row>
    <row r="64" spans="1:10" x14ac:dyDescent="0.15">
      <c r="A64" s="15"/>
      <c r="B64" s="15"/>
    </row>
    <row r="65" spans="1:2" x14ac:dyDescent="0.15">
      <c r="A65" s="15"/>
      <c r="B65" s="15"/>
    </row>
    <row r="66" spans="1:2" x14ac:dyDescent="0.15">
      <c r="A66" s="15"/>
      <c r="B66" s="15"/>
    </row>
    <row r="67" spans="1:2" x14ac:dyDescent="0.15">
      <c r="A67" s="15"/>
      <c r="B67" s="15"/>
    </row>
    <row r="68" spans="1:2" x14ac:dyDescent="0.15">
      <c r="A68" s="15"/>
      <c r="B68" s="15"/>
    </row>
    <row r="69" spans="1:2" x14ac:dyDescent="0.15">
      <c r="A69" s="15"/>
      <c r="B69" s="15"/>
    </row>
    <row r="70" spans="1:2" x14ac:dyDescent="0.15">
      <c r="A70" s="15"/>
      <c r="B70" s="15"/>
    </row>
    <row r="71" spans="1:2" x14ac:dyDescent="0.15">
      <c r="A71" s="15"/>
      <c r="B71" s="15"/>
    </row>
    <row r="72" spans="1:2" x14ac:dyDescent="0.15">
      <c r="A72" s="15"/>
      <c r="B72" s="15"/>
    </row>
    <row r="73" spans="1:2" x14ac:dyDescent="0.15">
      <c r="A73" s="15"/>
      <c r="B73" s="15"/>
    </row>
    <row r="74" spans="1:2" x14ac:dyDescent="0.15">
      <c r="A74" s="15"/>
      <c r="B74" s="15"/>
    </row>
    <row r="75" spans="1:2" x14ac:dyDescent="0.15">
      <c r="A75" s="15"/>
      <c r="B75" s="15"/>
    </row>
    <row r="76" spans="1:2" x14ac:dyDescent="0.15">
      <c r="A76" s="15"/>
      <c r="B76" s="15"/>
    </row>
    <row r="77" spans="1:2" x14ac:dyDescent="0.15">
      <c r="A77" s="15"/>
      <c r="B77" s="15"/>
    </row>
    <row r="78" spans="1:2" x14ac:dyDescent="0.15">
      <c r="A78" s="15"/>
      <c r="B78" s="15"/>
    </row>
    <row r="79" spans="1:2" x14ac:dyDescent="0.15">
      <c r="A79" s="15"/>
      <c r="B79" s="15"/>
    </row>
    <row r="80" spans="1:2" x14ac:dyDescent="0.15">
      <c r="A80" s="15"/>
      <c r="B80" s="15"/>
    </row>
    <row r="81" spans="1:2" x14ac:dyDescent="0.15">
      <c r="A81" s="15"/>
      <c r="B81" s="15"/>
    </row>
    <row r="82" spans="1:2" x14ac:dyDescent="0.15">
      <c r="A82" s="15"/>
      <c r="B82" s="15"/>
    </row>
    <row r="83" spans="1:2" x14ac:dyDescent="0.15">
      <c r="A83" s="15"/>
      <c r="B83" s="15"/>
    </row>
    <row r="84" spans="1:2" x14ac:dyDescent="0.15">
      <c r="A84" s="15"/>
      <c r="B84" s="15"/>
    </row>
    <row r="85" spans="1:2" x14ac:dyDescent="0.15">
      <c r="A85" s="15"/>
      <c r="B85" s="15"/>
    </row>
    <row r="86" spans="1:2" x14ac:dyDescent="0.15">
      <c r="A86" s="15"/>
      <c r="B86" s="15"/>
    </row>
    <row r="87" spans="1:2" x14ac:dyDescent="0.15">
      <c r="A87" s="15"/>
      <c r="B87" s="15"/>
    </row>
    <row r="88" spans="1:2" x14ac:dyDescent="0.15">
      <c r="A88" s="15"/>
      <c r="B88" s="15"/>
    </row>
    <row r="89" spans="1:2" x14ac:dyDescent="0.15">
      <c r="A89" s="15"/>
      <c r="B89" s="15"/>
    </row>
    <row r="90" spans="1:2" x14ac:dyDescent="0.15">
      <c r="A90" s="15"/>
      <c r="B90" s="15"/>
    </row>
    <row r="91" spans="1:2" x14ac:dyDescent="0.15">
      <c r="A91" s="15"/>
      <c r="B91" s="15"/>
    </row>
    <row r="92" spans="1:2" x14ac:dyDescent="0.15">
      <c r="A92" s="15"/>
      <c r="B92" s="15"/>
    </row>
    <row r="93" spans="1:2" x14ac:dyDescent="0.15">
      <c r="A93" s="15"/>
      <c r="B93" s="15"/>
    </row>
    <row r="94" spans="1:2" x14ac:dyDescent="0.15">
      <c r="A94" s="15"/>
      <c r="B94" s="15"/>
    </row>
    <row r="95" spans="1:2" x14ac:dyDescent="0.15">
      <c r="A95" s="15"/>
      <c r="B95" s="15"/>
    </row>
    <row r="96" spans="1:2" x14ac:dyDescent="0.15">
      <c r="A96" s="15"/>
      <c r="B96" s="15"/>
    </row>
    <row r="97" spans="1:2" x14ac:dyDescent="0.15">
      <c r="A97" s="15"/>
      <c r="B97" s="15"/>
    </row>
    <row r="98" spans="1:2" x14ac:dyDescent="0.15">
      <c r="A98" s="15"/>
      <c r="B98" s="15"/>
    </row>
    <row r="99" spans="1:2" x14ac:dyDescent="0.15">
      <c r="A99" s="15"/>
      <c r="B99" s="15"/>
    </row>
    <row r="100" spans="1:2" x14ac:dyDescent="0.15">
      <c r="A100" s="15"/>
      <c r="B100" s="15"/>
    </row>
    <row r="101" spans="1:2" x14ac:dyDescent="0.15">
      <c r="A101" s="15"/>
      <c r="B101" s="15"/>
    </row>
    <row r="102" spans="1:2" x14ac:dyDescent="0.15">
      <c r="A102" s="15"/>
      <c r="B102" s="15"/>
    </row>
    <row r="103" spans="1:2" x14ac:dyDescent="0.15">
      <c r="A103" s="15"/>
      <c r="B103" s="15"/>
    </row>
    <row r="104" spans="1:2" x14ac:dyDescent="0.15">
      <c r="A104" s="15"/>
      <c r="B104" s="15"/>
    </row>
    <row r="105" spans="1:2" x14ac:dyDescent="0.15">
      <c r="A105" s="15"/>
      <c r="B105" s="15"/>
    </row>
  </sheetData>
  <phoneticPr fontId="5" type="noConversion"/>
  <pageMargins left="0.75" right="0.75" top="1" bottom="1" header="0.5" footer="0.5"/>
  <pageSetup paperSize="9" scale="50" orientation="landscape" r:id="rId1"/>
  <headerFooter alignWithMargins="0">
    <oddFooter>&amp;R&amp;F; &amp;A&amp;L&amp;D;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CB8E1-8F2B-4758-BF78-EEDFD827B606}">
  <sheetPr>
    <tabColor theme="6" tint="0.39997558519241921"/>
  </sheetPr>
  <dimension ref="A1:J35"/>
  <sheetViews>
    <sheetView zoomScaleNormal="100" workbookViewId="0">
      <selection activeCell="O40" sqref="O40"/>
    </sheetView>
  </sheetViews>
  <sheetFormatPr defaultColWidth="13.7109375" defaultRowHeight="11.25" x14ac:dyDescent="0.15"/>
  <cols>
    <col min="1" max="1" width="49.85546875" style="32" customWidth="1"/>
    <col min="2" max="2" width="52.5703125" style="32" bestFit="1" customWidth="1"/>
    <col min="3" max="6" width="13.85546875" style="52" customWidth="1"/>
    <col min="7" max="10" width="13.85546875" style="38" customWidth="1"/>
    <col min="11" max="16384" width="13.7109375" style="38"/>
  </cols>
  <sheetData>
    <row r="1" spans="1:10" ht="15" customHeight="1" x14ac:dyDescent="0.15">
      <c r="A1" s="65" t="s">
        <v>0</v>
      </c>
      <c r="B1" s="65" t="s">
        <v>0</v>
      </c>
    </row>
    <row r="2" spans="1:10" x14ac:dyDescent="0.15">
      <c r="A2" s="67"/>
      <c r="B2" s="67"/>
    </row>
    <row r="3" spans="1:10" x14ac:dyDescent="0.15">
      <c r="A3" s="68"/>
      <c r="B3" s="68"/>
    </row>
    <row r="4" spans="1:10" ht="15.75" customHeight="1" x14ac:dyDescent="0.15">
      <c r="A4" s="65" t="s">
        <v>198</v>
      </c>
      <c r="B4" s="65" t="s">
        <v>199</v>
      </c>
    </row>
    <row r="5" spans="1:10" ht="15.75" customHeight="1" x14ac:dyDescent="0.15">
      <c r="A5" s="65"/>
      <c r="B5" s="65"/>
    </row>
    <row r="6" spans="1:10" s="53" customFormat="1" ht="15.75" customHeight="1" x14ac:dyDescent="0.15">
      <c r="A6" s="66" t="s">
        <v>11</v>
      </c>
      <c r="B6" s="66" t="s">
        <v>12</v>
      </c>
      <c r="C6" s="10" t="s">
        <v>13</v>
      </c>
      <c r="D6" s="10" t="s">
        <v>14</v>
      </c>
      <c r="E6" s="10">
        <v>2020</v>
      </c>
      <c r="F6" s="10">
        <v>2021</v>
      </c>
      <c r="G6" s="10">
        <v>2022</v>
      </c>
      <c r="H6" s="10">
        <v>2023</v>
      </c>
      <c r="I6" s="10">
        <v>2024</v>
      </c>
      <c r="J6" s="10">
        <v>2025</v>
      </c>
    </row>
    <row r="7" spans="1:10" x14ac:dyDescent="0.15">
      <c r="A7" s="16" t="s">
        <v>200</v>
      </c>
      <c r="B7" s="16" t="s">
        <v>201</v>
      </c>
      <c r="C7" s="31"/>
      <c r="D7" s="31"/>
      <c r="E7" s="31"/>
      <c r="F7" s="31"/>
    </row>
    <row r="8" spans="1:10" ht="13.5" customHeight="1" x14ac:dyDescent="0.15">
      <c r="A8" s="15" t="s">
        <v>94</v>
      </c>
      <c r="B8" s="15" t="s">
        <v>202</v>
      </c>
      <c r="C8" s="31">
        <v>109</v>
      </c>
      <c r="D8" s="31">
        <v>127</v>
      </c>
      <c r="E8" s="31">
        <v>127</v>
      </c>
      <c r="F8" s="31">
        <v>148</v>
      </c>
      <c r="G8" s="31">
        <v>177</v>
      </c>
      <c r="H8" s="31">
        <v>222</v>
      </c>
      <c r="I8" s="31">
        <v>240</v>
      </c>
      <c r="J8" s="31">
        <v>252</v>
      </c>
    </row>
    <row r="9" spans="1:10" x14ac:dyDescent="0.15">
      <c r="A9" s="15" t="s">
        <v>203</v>
      </c>
      <c r="B9" s="15" t="s">
        <v>204</v>
      </c>
      <c r="C9" s="31">
        <v>5</v>
      </c>
      <c r="D9" s="31">
        <v>35</v>
      </c>
      <c r="E9" s="31">
        <v>35</v>
      </c>
      <c r="F9" s="31">
        <v>54</v>
      </c>
      <c r="G9" s="31">
        <v>67</v>
      </c>
      <c r="H9" s="31">
        <v>98</v>
      </c>
      <c r="I9" s="31">
        <v>144</v>
      </c>
      <c r="J9" s="31">
        <v>168</v>
      </c>
    </row>
    <row r="10" spans="1:10" x14ac:dyDescent="0.15">
      <c r="A10" s="15" t="s">
        <v>205</v>
      </c>
      <c r="B10" s="15" t="s">
        <v>206</v>
      </c>
      <c r="C10" s="31">
        <v>-15</v>
      </c>
      <c r="D10" s="31">
        <v>-16</v>
      </c>
      <c r="E10" s="31">
        <v>5</v>
      </c>
      <c r="F10" s="31">
        <v>-31</v>
      </c>
      <c r="G10" s="31">
        <v>-59</v>
      </c>
      <c r="H10" s="31">
        <v>-40</v>
      </c>
      <c r="I10" s="31">
        <v>-73</v>
      </c>
      <c r="J10" s="31">
        <v>-74</v>
      </c>
    </row>
    <row r="11" spans="1:10" s="48" customFormat="1" ht="33.75" x14ac:dyDescent="0.15">
      <c r="A11" s="22" t="s">
        <v>207</v>
      </c>
      <c r="B11" s="22" t="s">
        <v>208</v>
      </c>
      <c r="C11" s="33">
        <v>99</v>
      </c>
      <c r="D11" s="33">
        <v>146</v>
      </c>
      <c r="E11" s="33">
        <v>167</v>
      </c>
      <c r="F11" s="33">
        <v>171</v>
      </c>
      <c r="G11" s="33">
        <v>185</v>
      </c>
      <c r="H11" s="33">
        <v>280</v>
      </c>
      <c r="I11" s="33">
        <v>311</v>
      </c>
      <c r="J11" s="33">
        <v>346</v>
      </c>
    </row>
    <row r="12" spans="1:10" x14ac:dyDescent="0.15">
      <c r="A12" s="15"/>
      <c r="B12" s="15"/>
      <c r="C12" s="31"/>
      <c r="D12" s="31"/>
      <c r="E12" s="31"/>
      <c r="F12" s="31"/>
      <c r="G12" s="31"/>
      <c r="H12" s="31"/>
      <c r="I12" s="31"/>
      <c r="J12" s="31"/>
    </row>
    <row r="13" spans="1:10" x14ac:dyDescent="0.15">
      <c r="A13" s="16" t="s">
        <v>209</v>
      </c>
      <c r="B13" s="16" t="s">
        <v>210</v>
      </c>
      <c r="C13" s="31"/>
      <c r="D13" s="31"/>
      <c r="E13" s="31"/>
      <c r="F13" s="31"/>
      <c r="G13" s="31"/>
      <c r="H13" s="31"/>
      <c r="I13" s="31"/>
      <c r="J13" s="31"/>
    </row>
    <row r="14" spans="1:10" x14ac:dyDescent="0.15">
      <c r="A14" s="15" t="s">
        <v>211</v>
      </c>
      <c r="B14" s="15" t="s">
        <v>212</v>
      </c>
      <c r="C14" s="31">
        <v>-6</v>
      </c>
      <c r="D14" s="31">
        <v>0</v>
      </c>
      <c r="E14" s="31">
        <v>25</v>
      </c>
      <c r="F14" s="31">
        <v>-11</v>
      </c>
      <c r="G14" s="31">
        <v>-35</v>
      </c>
      <c r="H14" s="31">
        <v>-20</v>
      </c>
      <c r="I14" s="31">
        <v>8</v>
      </c>
      <c r="J14" s="31">
        <v>14</v>
      </c>
    </row>
    <row r="15" spans="1:10" x14ac:dyDescent="0.15">
      <c r="A15" s="15" t="s">
        <v>213</v>
      </c>
      <c r="B15" s="15" t="s">
        <v>214</v>
      </c>
      <c r="C15" s="31">
        <v>-26</v>
      </c>
      <c r="D15" s="31">
        <v>-9</v>
      </c>
      <c r="E15" s="31">
        <v>20</v>
      </c>
      <c r="F15" s="31">
        <v>-59</v>
      </c>
      <c r="G15" s="31">
        <v>-22</v>
      </c>
      <c r="H15" s="31">
        <v>26</v>
      </c>
      <c r="I15" s="31">
        <v>-4</v>
      </c>
      <c r="J15" s="31">
        <v>33</v>
      </c>
    </row>
    <row r="16" spans="1:10" x14ac:dyDescent="0.15">
      <c r="A16" s="15" t="s">
        <v>215</v>
      </c>
      <c r="B16" s="15" t="s">
        <v>216</v>
      </c>
      <c r="C16" s="31">
        <v>35</v>
      </c>
      <c r="D16" s="31">
        <v>-1</v>
      </c>
      <c r="E16" s="31">
        <v>-8</v>
      </c>
      <c r="F16" s="31">
        <v>68</v>
      </c>
      <c r="G16" s="31">
        <v>-7</v>
      </c>
      <c r="H16" s="31">
        <v>-26</v>
      </c>
      <c r="I16" s="31">
        <v>8</v>
      </c>
      <c r="J16" s="31">
        <v>-46</v>
      </c>
    </row>
    <row r="17" spans="1:10" s="48" customFormat="1" x14ac:dyDescent="0.15">
      <c r="A17" s="16" t="s">
        <v>217</v>
      </c>
      <c r="B17" s="16" t="s">
        <v>218</v>
      </c>
      <c r="C17" s="33">
        <v>3</v>
      </c>
      <c r="D17" s="33">
        <v>-10</v>
      </c>
      <c r="E17" s="33">
        <v>37</v>
      </c>
      <c r="F17" s="33">
        <v>-2</v>
      </c>
      <c r="G17" s="33">
        <v>-50</v>
      </c>
      <c r="H17" s="33">
        <v>-20</v>
      </c>
      <c r="I17" s="33">
        <v>12</v>
      </c>
      <c r="J17" s="33">
        <v>1</v>
      </c>
    </row>
    <row r="18" spans="1:10" s="48" customFormat="1" x14ac:dyDescent="0.15">
      <c r="A18" s="16" t="s">
        <v>39</v>
      </c>
      <c r="B18" s="16" t="s">
        <v>219</v>
      </c>
      <c r="C18" s="33">
        <v>102</v>
      </c>
      <c r="D18" s="33">
        <v>136</v>
      </c>
      <c r="E18" s="33">
        <v>204</v>
      </c>
      <c r="F18" s="33">
        <v>169</v>
      </c>
      <c r="G18" s="33">
        <v>135</v>
      </c>
      <c r="H18" s="33">
        <v>260</v>
      </c>
      <c r="I18" s="33">
        <v>323</v>
      </c>
      <c r="J18" s="33">
        <v>347</v>
      </c>
    </row>
    <row r="19" spans="1:10" x14ac:dyDescent="0.15">
      <c r="C19" s="31"/>
      <c r="D19" s="31"/>
      <c r="E19" s="31"/>
      <c r="F19" s="31"/>
      <c r="G19" s="31"/>
      <c r="H19" s="31"/>
      <c r="I19" s="31"/>
      <c r="J19" s="31"/>
    </row>
    <row r="20" spans="1:10" x14ac:dyDescent="0.15">
      <c r="A20" s="16" t="s">
        <v>220</v>
      </c>
      <c r="B20" s="16" t="s">
        <v>221</v>
      </c>
      <c r="C20" s="31"/>
      <c r="D20" s="31"/>
      <c r="E20" s="31"/>
      <c r="F20" s="31"/>
      <c r="G20" s="31"/>
      <c r="H20" s="31"/>
      <c r="I20" s="31"/>
      <c r="J20" s="31"/>
    </row>
    <row r="21" spans="1:10" ht="22.5" x14ac:dyDescent="0.15">
      <c r="A21" s="37" t="s">
        <v>222</v>
      </c>
      <c r="B21" s="37" t="s">
        <v>223</v>
      </c>
      <c r="C21" s="31">
        <v>-3</v>
      </c>
      <c r="D21" s="31">
        <v>-3</v>
      </c>
      <c r="E21" s="31">
        <v>-5</v>
      </c>
      <c r="F21" s="31">
        <v>-5</v>
      </c>
      <c r="G21" s="31">
        <v>-5</v>
      </c>
      <c r="H21" s="31">
        <v>-12</v>
      </c>
      <c r="I21" s="31">
        <v>-10</v>
      </c>
      <c r="J21" s="31">
        <v>-18</v>
      </c>
    </row>
    <row r="22" spans="1:10" ht="22.5" x14ac:dyDescent="0.15">
      <c r="A22" s="37" t="s">
        <v>224</v>
      </c>
      <c r="B22" s="37" t="s">
        <v>225</v>
      </c>
      <c r="C22" s="31" t="s">
        <v>119</v>
      </c>
      <c r="D22" s="31" t="s">
        <v>119</v>
      </c>
      <c r="E22" s="31" t="s">
        <v>119</v>
      </c>
      <c r="F22" s="31" t="s">
        <v>119</v>
      </c>
      <c r="G22" s="31" t="s">
        <v>119</v>
      </c>
      <c r="H22" s="31" t="s">
        <v>119</v>
      </c>
      <c r="I22" s="31" t="s">
        <v>119</v>
      </c>
      <c r="J22" s="31" t="s">
        <v>119</v>
      </c>
    </row>
    <row r="23" spans="1:10" ht="22.5" x14ac:dyDescent="0.15">
      <c r="A23" s="37" t="s">
        <v>226</v>
      </c>
      <c r="B23" s="37" t="s">
        <v>227</v>
      </c>
      <c r="C23" s="31">
        <v>-38</v>
      </c>
      <c r="D23" s="31">
        <v>-14</v>
      </c>
      <c r="E23" s="31">
        <v>-4</v>
      </c>
      <c r="F23" s="31">
        <v>-120</v>
      </c>
      <c r="G23" s="31">
        <v>-100</v>
      </c>
      <c r="H23" s="31">
        <v>-424</v>
      </c>
      <c r="I23" s="31">
        <v>-105</v>
      </c>
      <c r="J23" s="31">
        <v>-238</v>
      </c>
    </row>
    <row r="24" spans="1:10" ht="22.5" x14ac:dyDescent="0.15">
      <c r="A24" s="37" t="s">
        <v>228</v>
      </c>
      <c r="B24" s="37" t="s">
        <v>229</v>
      </c>
      <c r="C24" s="31" t="s">
        <v>119</v>
      </c>
      <c r="D24" s="31" t="s">
        <v>119</v>
      </c>
      <c r="E24" s="31" t="s">
        <v>119</v>
      </c>
      <c r="F24" s="31" t="s">
        <v>119</v>
      </c>
      <c r="G24" s="31" t="s">
        <v>119</v>
      </c>
      <c r="H24" s="31" t="s">
        <v>119</v>
      </c>
      <c r="I24" s="31" t="s">
        <v>119</v>
      </c>
      <c r="J24" s="31" t="s">
        <v>119</v>
      </c>
    </row>
    <row r="25" spans="1:10" x14ac:dyDescent="0.15">
      <c r="A25" s="37" t="s">
        <v>230</v>
      </c>
      <c r="B25" s="37" t="s">
        <v>231</v>
      </c>
      <c r="C25" s="31" t="s">
        <v>119</v>
      </c>
      <c r="D25" s="31" t="s">
        <v>119</v>
      </c>
      <c r="E25" s="31" t="s">
        <v>119</v>
      </c>
      <c r="F25" s="31" t="s">
        <v>119</v>
      </c>
      <c r="G25" s="31" t="s">
        <v>119</v>
      </c>
      <c r="H25" s="31" t="s">
        <v>119</v>
      </c>
      <c r="I25" s="31">
        <v>-1</v>
      </c>
      <c r="J25" s="31" t="s">
        <v>119</v>
      </c>
    </row>
    <row r="26" spans="1:10" x14ac:dyDescent="0.15">
      <c r="A26" s="37" t="s">
        <v>232</v>
      </c>
      <c r="B26" s="37" t="s">
        <v>233</v>
      </c>
      <c r="C26" s="31" t="s">
        <v>119</v>
      </c>
      <c r="D26" s="31" t="s">
        <v>119</v>
      </c>
      <c r="E26" s="31" t="s">
        <v>119</v>
      </c>
      <c r="F26" s="31" t="s">
        <v>119</v>
      </c>
      <c r="G26" s="31" t="s">
        <v>119</v>
      </c>
      <c r="H26" s="31" t="s">
        <v>119</v>
      </c>
      <c r="I26" s="31" t="s">
        <v>119</v>
      </c>
      <c r="J26" s="31" t="s">
        <v>119</v>
      </c>
    </row>
    <row r="27" spans="1:10" s="48" customFormat="1" x14ac:dyDescent="0.15">
      <c r="A27" s="16" t="s">
        <v>234</v>
      </c>
      <c r="B27" s="16" t="s">
        <v>235</v>
      </c>
      <c r="C27" s="33">
        <v>-41</v>
      </c>
      <c r="D27" s="33">
        <v>-17</v>
      </c>
      <c r="E27" s="33">
        <v>-9</v>
      </c>
      <c r="F27" s="33">
        <v>-125</v>
      </c>
      <c r="G27" s="33">
        <v>-105</v>
      </c>
      <c r="H27" s="33">
        <v>-436</v>
      </c>
      <c r="I27" s="33">
        <v>-116</v>
      </c>
      <c r="J27" s="33">
        <v>-256</v>
      </c>
    </row>
    <row r="28" spans="1:10" s="48" customFormat="1" x14ac:dyDescent="0.15">
      <c r="A28" s="16" t="s">
        <v>236</v>
      </c>
      <c r="B28" s="16" t="s">
        <v>237</v>
      </c>
      <c r="C28" s="33">
        <v>61</v>
      </c>
      <c r="D28" s="33">
        <v>119</v>
      </c>
      <c r="E28" s="33">
        <v>195</v>
      </c>
      <c r="F28" s="33">
        <v>44</v>
      </c>
      <c r="G28" s="33">
        <v>30</v>
      </c>
      <c r="H28" s="33">
        <v>-176</v>
      </c>
      <c r="I28" s="33">
        <v>207</v>
      </c>
      <c r="J28" s="33">
        <v>91</v>
      </c>
    </row>
    <row r="29" spans="1:10" x14ac:dyDescent="0.15">
      <c r="A29" s="15"/>
      <c r="B29" s="15"/>
      <c r="G29" s="52"/>
      <c r="H29" s="52"/>
      <c r="I29" s="52"/>
      <c r="J29" s="52"/>
    </row>
    <row r="30" spans="1:10" x14ac:dyDescent="0.15">
      <c r="A30" s="16" t="s">
        <v>238</v>
      </c>
      <c r="B30" s="16" t="s">
        <v>239</v>
      </c>
      <c r="C30" s="33">
        <v>-47</v>
      </c>
      <c r="D30" s="33">
        <v>-117</v>
      </c>
      <c r="E30" s="33">
        <v>-87</v>
      </c>
      <c r="F30" s="33">
        <v>-119</v>
      </c>
      <c r="G30" s="33">
        <v>-83</v>
      </c>
      <c r="H30" s="33">
        <v>206</v>
      </c>
      <c r="I30" s="33">
        <v>-227</v>
      </c>
      <c r="J30" s="33">
        <v>-66</v>
      </c>
    </row>
    <row r="31" spans="1:10" x14ac:dyDescent="0.15">
      <c r="C31" s="31"/>
      <c r="D31" s="31"/>
      <c r="E31" s="31"/>
      <c r="F31" s="31"/>
      <c r="G31" s="31"/>
      <c r="H31" s="31"/>
      <c r="I31" s="31"/>
      <c r="J31" s="31"/>
    </row>
    <row r="32" spans="1:10" s="48" customFormat="1" x14ac:dyDescent="0.15">
      <c r="A32" s="16" t="s">
        <v>240</v>
      </c>
      <c r="B32" s="16" t="s">
        <v>241</v>
      </c>
      <c r="C32" s="33">
        <v>14</v>
      </c>
      <c r="D32" s="33">
        <v>2</v>
      </c>
      <c r="E32" s="33">
        <v>108</v>
      </c>
      <c r="F32" s="33">
        <v>-75</v>
      </c>
      <c r="G32" s="33">
        <v>-53</v>
      </c>
      <c r="H32" s="33">
        <v>30</v>
      </c>
      <c r="I32" s="33">
        <v>-20</v>
      </c>
      <c r="J32" s="33">
        <v>25</v>
      </c>
    </row>
    <row r="33" spans="1:10" x14ac:dyDescent="0.15">
      <c r="A33" s="15" t="s">
        <v>242</v>
      </c>
      <c r="B33" s="15" t="s">
        <v>243</v>
      </c>
      <c r="C33" s="31">
        <v>15</v>
      </c>
      <c r="D33" s="31">
        <v>29</v>
      </c>
      <c r="E33" s="31">
        <v>37</v>
      </c>
      <c r="F33" s="31">
        <v>145</v>
      </c>
      <c r="G33" s="31">
        <v>70</v>
      </c>
      <c r="H33" s="31">
        <v>17</v>
      </c>
      <c r="I33" s="31">
        <v>47</v>
      </c>
      <c r="J33" s="31">
        <v>27</v>
      </c>
    </row>
    <row r="34" spans="1:10" x14ac:dyDescent="0.15">
      <c r="A34" s="15" t="s">
        <v>244</v>
      </c>
      <c r="B34" s="15" t="s">
        <v>245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-1</v>
      </c>
    </row>
    <row r="35" spans="1:10" s="48" customFormat="1" x14ac:dyDescent="0.15">
      <c r="A35" s="16" t="s">
        <v>246</v>
      </c>
      <c r="B35" s="16" t="s">
        <v>247</v>
      </c>
      <c r="C35" s="33">
        <v>29</v>
      </c>
      <c r="D35" s="33">
        <v>31</v>
      </c>
      <c r="E35" s="33">
        <v>145</v>
      </c>
      <c r="F35" s="33">
        <v>70</v>
      </c>
      <c r="G35" s="33">
        <v>17</v>
      </c>
      <c r="H35" s="33">
        <v>47</v>
      </c>
      <c r="I35" s="33">
        <v>27</v>
      </c>
      <c r="J35" s="33">
        <v>51</v>
      </c>
    </row>
  </sheetData>
  <phoneticPr fontId="5" type="noConversion"/>
  <pageMargins left="0.75" right="0.75" top="1" bottom="1" header="0.5" footer="0.5"/>
  <pageSetup paperSize="9" scale="55" orientation="landscape" r:id="rId1"/>
  <headerFooter alignWithMargins="0">
    <oddFooter>&amp;R&amp;F; &amp;A&amp;L&amp;D;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663BF-FBF8-4AEE-AD5A-53AAD1C6A7B7}">
  <sheetPr>
    <tabColor theme="6" tint="0.39997558519241921"/>
  </sheetPr>
  <dimension ref="A1:F21"/>
  <sheetViews>
    <sheetView workbookViewId="0">
      <selection activeCell="I47" sqref="I47"/>
    </sheetView>
  </sheetViews>
  <sheetFormatPr defaultColWidth="13.7109375" defaultRowHeight="11.25" x14ac:dyDescent="0.15"/>
  <cols>
    <col min="1" max="1" width="39.5703125" style="32" customWidth="1"/>
    <col min="2" max="2" width="39.5703125" style="32" bestFit="1" customWidth="1"/>
    <col min="3" max="10" width="13" style="34" customWidth="1"/>
    <col min="11" max="16384" width="13.7109375" style="34"/>
  </cols>
  <sheetData>
    <row r="1" spans="1:6" s="38" customFormat="1" ht="15" customHeight="1" x14ac:dyDescent="0.15">
      <c r="A1" s="65" t="s">
        <v>0</v>
      </c>
      <c r="B1" s="65" t="s">
        <v>0</v>
      </c>
      <c r="C1" s="52"/>
      <c r="D1" s="52"/>
      <c r="E1" s="52"/>
      <c r="F1" s="52"/>
    </row>
    <row r="2" spans="1:6" x14ac:dyDescent="0.15">
      <c r="A2" s="67" t="s">
        <v>248</v>
      </c>
      <c r="B2" s="67" t="s">
        <v>249</v>
      </c>
    </row>
    <row r="3" spans="1:6" x14ac:dyDescent="0.15">
      <c r="A3" s="68"/>
      <c r="B3" s="68"/>
    </row>
    <row r="4" spans="1:6" x14ac:dyDescent="0.15">
      <c r="A4" s="48" t="s">
        <v>250</v>
      </c>
      <c r="B4" s="48" t="s">
        <v>251</v>
      </c>
    </row>
    <row r="5" spans="1:6" x14ac:dyDescent="0.15">
      <c r="A5" s="65"/>
      <c r="B5" s="65"/>
    </row>
    <row r="6" spans="1:6" s="47" customFormat="1" x14ac:dyDescent="0.15">
      <c r="A6" s="66" t="s">
        <v>11</v>
      </c>
      <c r="B6" s="66" t="s">
        <v>12</v>
      </c>
      <c r="C6" s="10">
        <v>2022</v>
      </c>
      <c r="D6" s="10">
        <v>2023</v>
      </c>
      <c r="E6" s="10">
        <v>2024</v>
      </c>
      <c r="F6" s="10">
        <v>2025</v>
      </c>
    </row>
    <row r="7" spans="1:6" x14ac:dyDescent="0.15">
      <c r="A7" s="15" t="s">
        <v>70</v>
      </c>
      <c r="B7" s="15" t="s">
        <v>71</v>
      </c>
      <c r="C7" s="34">
        <v>1384</v>
      </c>
      <c r="D7" s="34">
        <v>1610</v>
      </c>
      <c r="E7" s="34">
        <v>1728</v>
      </c>
      <c r="F7" s="34">
        <v>1715</v>
      </c>
    </row>
    <row r="8" spans="1:6" x14ac:dyDescent="0.15">
      <c r="A8" s="15" t="s">
        <v>252</v>
      </c>
      <c r="B8" s="15" t="s">
        <v>252</v>
      </c>
      <c r="C8" s="30">
        <v>184</v>
      </c>
      <c r="D8" s="30">
        <v>221</v>
      </c>
      <c r="E8" s="30">
        <v>232</v>
      </c>
      <c r="F8" s="30">
        <v>226</v>
      </c>
    </row>
    <row r="9" spans="1:6" x14ac:dyDescent="0.15">
      <c r="A9" s="15" t="s">
        <v>17</v>
      </c>
      <c r="B9" s="15" t="s">
        <v>18</v>
      </c>
      <c r="C9" s="12">
        <v>13.3</v>
      </c>
      <c r="D9" s="12">
        <v>13.7</v>
      </c>
      <c r="E9" s="12">
        <v>13.4</v>
      </c>
      <c r="F9" s="12">
        <v>13.2</v>
      </c>
    </row>
    <row r="10" spans="1:6" x14ac:dyDescent="0.15">
      <c r="A10" s="15" t="s">
        <v>253</v>
      </c>
      <c r="B10" s="15" t="s">
        <v>22</v>
      </c>
      <c r="C10" s="30">
        <v>69</v>
      </c>
      <c r="D10" s="30">
        <v>69</v>
      </c>
      <c r="E10" s="30">
        <v>68</v>
      </c>
      <c r="F10" s="30">
        <v>66</v>
      </c>
    </row>
    <row r="11" spans="1:6" x14ac:dyDescent="0.15">
      <c r="A11" s="15"/>
    </row>
    <row r="12" spans="1:6" x14ac:dyDescent="0.15">
      <c r="A12" s="15"/>
    </row>
    <row r="13" spans="1:6" x14ac:dyDescent="0.15">
      <c r="A13" s="15"/>
    </row>
    <row r="14" spans="1:6" x14ac:dyDescent="0.15">
      <c r="A14" s="48" t="s">
        <v>254</v>
      </c>
      <c r="B14" s="48" t="s">
        <v>255</v>
      </c>
    </row>
    <row r="15" spans="1:6" x14ac:dyDescent="0.15">
      <c r="A15" s="65"/>
      <c r="B15" s="65"/>
    </row>
    <row r="16" spans="1:6" x14ac:dyDescent="0.15">
      <c r="A16" s="66" t="s">
        <v>11</v>
      </c>
      <c r="B16" s="66" t="s">
        <v>12</v>
      </c>
      <c r="C16" s="10">
        <v>2022</v>
      </c>
      <c r="D16" s="10">
        <v>2023</v>
      </c>
      <c r="E16" s="10">
        <v>2024</v>
      </c>
      <c r="F16" s="10">
        <v>2025</v>
      </c>
    </row>
    <row r="17" spans="1:6" x14ac:dyDescent="0.15">
      <c r="A17" s="15" t="s">
        <v>70</v>
      </c>
      <c r="B17" s="15" t="s">
        <v>71</v>
      </c>
      <c r="C17" s="34">
        <v>374</v>
      </c>
      <c r="D17" s="34">
        <v>704</v>
      </c>
      <c r="E17" s="34">
        <v>1163</v>
      </c>
      <c r="F17" s="34">
        <v>1419</v>
      </c>
    </row>
    <row r="18" spans="1:6" x14ac:dyDescent="0.15">
      <c r="A18" s="15" t="s">
        <v>252</v>
      </c>
      <c r="B18" s="15" t="s">
        <v>252</v>
      </c>
      <c r="C18" s="30">
        <v>43</v>
      </c>
      <c r="D18" s="30">
        <v>71</v>
      </c>
      <c r="E18" s="30">
        <v>122</v>
      </c>
      <c r="F18" s="30">
        <v>149</v>
      </c>
    </row>
    <row r="19" spans="1:6" x14ac:dyDescent="0.15">
      <c r="A19" s="15" t="s">
        <v>17</v>
      </c>
      <c r="B19" s="15" t="s">
        <v>18</v>
      </c>
      <c r="C19" s="12">
        <v>11.5</v>
      </c>
      <c r="D19" s="12">
        <v>10.1</v>
      </c>
      <c r="E19" s="12">
        <v>10.5</v>
      </c>
      <c r="F19" s="12">
        <v>10.5</v>
      </c>
    </row>
    <row r="20" spans="1:6" x14ac:dyDescent="0.15">
      <c r="A20" s="15" t="s">
        <v>253</v>
      </c>
      <c r="B20" s="15" t="s">
        <v>22</v>
      </c>
      <c r="C20" s="30">
        <v>62</v>
      </c>
      <c r="D20" s="30">
        <v>55</v>
      </c>
      <c r="E20" s="30">
        <v>60</v>
      </c>
      <c r="F20" s="30">
        <v>63</v>
      </c>
    </row>
    <row r="21" spans="1:6" x14ac:dyDescent="0.15">
      <c r="A21" s="11"/>
    </row>
  </sheetData>
  <pageMargins left="0.75" right="0.75" top="1" bottom="1" header="0.5" footer="0.5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9990-3477-41EB-9BB3-7F77AE7E72E2}">
  <sheetPr codeName="Sheet7">
    <tabColor theme="4" tint="0.79998168889431442"/>
    <pageSetUpPr fitToPage="1"/>
  </sheetPr>
  <dimension ref="A1:V34"/>
  <sheetViews>
    <sheetView zoomScaleNormal="100" workbookViewId="0">
      <selection activeCell="V19" sqref="V19"/>
    </sheetView>
  </sheetViews>
  <sheetFormatPr defaultColWidth="13.7109375" defaultRowHeight="11.25" x14ac:dyDescent="0.15"/>
  <cols>
    <col min="1" max="2" width="58.42578125" style="32" customWidth="1"/>
    <col min="3" max="22" width="9.5703125" style="34" customWidth="1"/>
    <col min="23" max="32" width="11.5703125" style="34" customWidth="1"/>
    <col min="33" max="16384" width="13.7109375" style="34"/>
  </cols>
  <sheetData>
    <row r="1" spans="1:22" s="38" customFormat="1" ht="15" customHeight="1" x14ac:dyDescent="0.15">
      <c r="A1" s="65" t="s">
        <v>0</v>
      </c>
      <c r="B1" s="65" t="s">
        <v>0</v>
      </c>
      <c r="C1" s="52"/>
      <c r="D1" s="52"/>
      <c r="E1" s="52"/>
      <c r="F1" s="52"/>
    </row>
    <row r="2" spans="1:22" x14ac:dyDescent="0.15">
      <c r="A2" s="67"/>
      <c r="B2" s="67"/>
    </row>
    <row r="3" spans="1:22" x14ac:dyDescent="0.15">
      <c r="A3" s="68"/>
      <c r="B3" s="68"/>
    </row>
    <row r="4" spans="1:22" x14ac:dyDescent="0.15">
      <c r="A4" s="48" t="s">
        <v>9</v>
      </c>
      <c r="B4" s="48" t="s">
        <v>256</v>
      </c>
    </row>
    <row r="5" spans="1:22" x14ac:dyDescent="0.15">
      <c r="A5" s="65"/>
      <c r="B5" s="65"/>
      <c r="C5" s="72">
        <v>2021</v>
      </c>
      <c r="D5" s="73"/>
      <c r="E5" s="73"/>
      <c r="F5" s="74"/>
      <c r="G5" s="72">
        <v>2022</v>
      </c>
      <c r="H5" s="73"/>
      <c r="I5" s="73"/>
      <c r="J5" s="74"/>
      <c r="K5" s="72">
        <v>2023</v>
      </c>
      <c r="L5" s="73"/>
      <c r="M5" s="73"/>
      <c r="N5" s="74"/>
      <c r="O5" s="72">
        <v>2024</v>
      </c>
      <c r="P5" s="73"/>
      <c r="Q5" s="73"/>
      <c r="R5" s="74"/>
      <c r="S5" s="72">
        <v>2025</v>
      </c>
      <c r="T5" s="73"/>
      <c r="U5" s="73"/>
      <c r="V5" s="74"/>
    </row>
    <row r="6" spans="1:22" s="55" customFormat="1" x14ac:dyDescent="0.15">
      <c r="A6" s="66" t="s">
        <v>11</v>
      </c>
      <c r="B6" s="66" t="s">
        <v>12</v>
      </c>
      <c r="C6" s="19" t="s">
        <v>257</v>
      </c>
      <c r="D6" s="19" t="s">
        <v>258</v>
      </c>
      <c r="E6" s="19" t="s">
        <v>259</v>
      </c>
      <c r="F6" s="19" t="s">
        <v>260</v>
      </c>
      <c r="G6" s="19" t="s">
        <v>261</v>
      </c>
      <c r="H6" s="19" t="s">
        <v>262</v>
      </c>
      <c r="I6" s="19" t="s">
        <v>263</v>
      </c>
      <c r="J6" s="19" t="s">
        <v>264</v>
      </c>
      <c r="K6" s="19" t="s">
        <v>265</v>
      </c>
      <c r="L6" s="19" t="s">
        <v>266</v>
      </c>
      <c r="M6" s="19" t="s">
        <v>267</v>
      </c>
      <c r="N6" s="19" t="s">
        <v>268</v>
      </c>
      <c r="O6" s="19" t="s">
        <v>269</v>
      </c>
      <c r="P6" s="19" t="s">
        <v>270</v>
      </c>
      <c r="Q6" s="19" t="s">
        <v>271</v>
      </c>
      <c r="R6" s="19" t="s">
        <v>272</v>
      </c>
      <c r="S6" s="19" t="s">
        <v>273</v>
      </c>
      <c r="T6" s="19" t="s">
        <v>274</v>
      </c>
      <c r="U6" s="19" t="s">
        <v>333</v>
      </c>
      <c r="V6" s="19" t="s">
        <v>335</v>
      </c>
    </row>
    <row r="7" spans="1:22" x14ac:dyDescent="0.15">
      <c r="A7" s="38" t="s">
        <v>70</v>
      </c>
      <c r="B7" s="38" t="s">
        <v>71</v>
      </c>
      <c r="C7" s="34">
        <v>350</v>
      </c>
      <c r="D7" s="34">
        <v>396</v>
      </c>
      <c r="E7" s="34">
        <v>343</v>
      </c>
      <c r="F7" s="34">
        <v>402</v>
      </c>
      <c r="G7" s="34">
        <v>399</v>
      </c>
      <c r="H7" s="34">
        <v>446</v>
      </c>
      <c r="I7" s="34">
        <v>400</v>
      </c>
      <c r="J7" s="34">
        <v>494</v>
      </c>
      <c r="K7" s="34">
        <v>502</v>
      </c>
      <c r="L7" s="34">
        <v>549</v>
      </c>
      <c r="M7" s="34">
        <v>580</v>
      </c>
      <c r="N7" s="34">
        <v>667</v>
      </c>
      <c r="O7" s="34">
        <v>661</v>
      </c>
      <c r="P7" s="34">
        <v>773</v>
      </c>
      <c r="Q7" s="34">
        <v>694</v>
      </c>
      <c r="R7" s="34">
        <v>745</v>
      </c>
      <c r="S7" s="34">
        <v>735</v>
      </c>
      <c r="T7" s="34">
        <v>824</v>
      </c>
      <c r="U7" s="34">
        <v>746</v>
      </c>
      <c r="V7" s="34">
        <v>792</v>
      </c>
    </row>
    <row r="8" spans="1:22" x14ac:dyDescent="0.15">
      <c r="A8" s="24" t="s">
        <v>86</v>
      </c>
      <c r="B8" s="24" t="s">
        <v>87</v>
      </c>
      <c r="C8" s="34">
        <v>35</v>
      </c>
      <c r="D8" s="34">
        <v>42</v>
      </c>
      <c r="E8" s="34">
        <v>40</v>
      </c>
      <c r="F8" s="34">
        <v>38</v>
      </c>
      <c r="G8" s="34">
        <v>37</v>
      </c>
      <c r="H8" s="34">
        <v>49</v>
      </c>
      <c r="I8" s="34">
        <v>47</v>
      </c>
      <c r="J8" s="34">
        <v>52</v>
      </c>
      <c r="K8" s="34">
        <v>55</v>
      </c>
      <c r="L8" s="34">
        <v>59</v>
      </c>
      <c r="M8" s="34">
        <v>62</v>
      </c>
      <c r="N8" s="34">
        <v>61</v>
      </c>
      <c r="O8" s="34">
        <v>65</v>
      </c>
      <c r="P8" s="34">
        <v>77</v>
      </c>
      <c r="Q8" s="34">
        <v>78</v>
      </c>
      <c r="R8" s="34">
        <v>53</v>
      </c>
      <c r="S8" s="34">
        <v>61</v>
      </c>
      <c r="T8" s="34">
        <v>78</v>
      </c>
      <c r="U8" s="34">
        <v>81</v>
      </c>
      <c r="V8" s="34">
        <v>59</v>
      </c>
    </row>
    <row r="9" spans="1:22" x14ac:dyDescent="0.15">
      <c r="A9" s="24" t="s">
        <v>252</v>
      </c>
      <c r="B9" s="24" t="s">
        <v>252</v>
      </c>
      <c r="C9" s="34">
        <v>37</v>
      </c>
      <c r="D9" s="34">
        <v>44</v>
      </c>
      <c r="E9" s="34">
        <v>43</v>
      </c>
      <c r="F9" s="34">
        <v>47</v>
      </c>
      <c r="G9" s="34">
        <v>44</v>
      </c>
      <c r="H9" s="34">
        <v>54</v>
      </c>
      <c r="I9" s="34">
        <v>50</v>
      </c>
      <c r="J9" s="34">
        <v>56</v>
      </c>
      <c r="K9" s="34">
        <v>60</v>
      </c>
      <c r="L9" s="34">
        <v>65</v>
      </c>
      <c r="M9" s="34">
        <v>70</v>
      </c>
      <c r="N9" s="34">
        <v>70</v>
      </c>
      <c r="O9" s="34">
        <v>75</v>
      </c>
      <c r="P9" s="34">
        <v>88</v>
      </c>
      <c r="Q9" s="34">
        <v>89</v>
      </c>
      <c r="R9" s="34">
        <v>70</v>
      </c>
      <c r="S9" s="34">
        <v>76</v>
      </c>
      <c r="T9" s="34">
        <v>92</v>
      </c>
      <c r="U9" s="34">
        <v>95</v>
      </c>
      <c r="V9" s="34">
        <v>74</v>
      </c>
    </row>
    <row r="10" spans="1:22" x14ac:dyDescent="0.15">
      <c r="A10" s="24" t="s">
        <v>15</v>
      </c>
      <c r="B10" s="24" t="s">
        <v>16</v>
      </c>
      <c r="C10" s="35">
        <v>10</v>
      </c>
      <c r="D10" s="35">
        <v>10.6</v>
      </c>
      <c r="E10" s="35">
        <v>11.7</v>
      </c>
      <c r="F10" s="35">
        <v>9.5</v>
      </c>
      <c r="G10" s="35">
        <v>9.3000000000000007</v>
      </c>
      <c r="H10" s="35">
        <v>11</v>
      </c>
      <c r="I10" s="35">
        <v>11.8</v>
      </c>
      <c r="J10" s="35">
        <v>10.5</v>
      </c>
      <c r="K10" s="35">
        <v>11</v>
      </c>
      <c r="L10" s="35">
        <v>10.7</v>
      </c>
      <c r="M10" s="35">
        <v>10.7</v>
      </c>
      <c r="N10" s="35">
        <v>9.1</v>
      </c>
      <c r="O10" s="35">
        <v>9.8000000000000007</v>
      </c>
      <c r="P10" s="35">
        <v>10</v>
      </c>
      <c r="Q10" s="35">
        <v>11.2</v>
      </c>
      <c r="R10" s="35">
        <v>7.1</v>
      </c>
      <c r="S10" s="35">
        <v>8.3000000000000007</v>
      </c>
      <c r="T10" s="35">
        <v>9.5</v>
      </c>
      <c r="U10" s="35">
        <v>10.9</v>
      </c>
      <c r="V10" s="35">
        <v>7.4</v>
      </c>
    </row>
    <row r="11" spans="1:22" x14ac:dyDescent="0.15">
      <c r="A11" s="24" t="s">
        <v>17</v>
      </c>
      <c r="B11" s="24" t="s">
        <v>18</v>
      </c>
      <c r="C11" s="35">
        <v>10.6</v>
      </c>
      <c r="D11" s="35">
        <v>11.1</v>
      </c>
      <c r="E11" s="35">
        <v>12.5</v>
      </c>
      <c r="F11" s="35">
        <v>11.7</v>
      </c>
      <c r="G11" s="35">
        <v>11</v>
      </c>
      <c r="H11" s="35">
        <v>12.1</v>
      </c>
      <c r="I11" s="35">
        <v>12.5</v>
      </c>
      <c r="J11" s="35">
        <v>11.3</v>
      </c>
      <c r="K11" s="35">
        <v>12</v>
      </c>
      <c r="L11" s="35">
        <v>11.8</v>
      </c>
      <c r="M11" s="35">
        <v>12.1</v>
      </c>
      <c r="N11" s="35">
        <v>10.5</v>
      </c>
      <c r="O11" s="35">
        <v>11.3</v>
      </c>
      <c r="P11" s="35">
        <v>11.4</v>
      </c>
      <c r="Q11" s="35">
        <v>12.8</v>
      </c>
      <c r="R11" s="35">
        <v>9.4</v>
      </c>
      <c r="S11" s="35">
        <v>10.3</v>
      </c>
      <c r="T11" s="35">
        <v>11.2</v>
      </c>
      <c r="U11" s="35">
        <v>12.7</v>
      </c>
      <c r="V11" s="35">
        <v>9.3000000000000007</v>
      </c>
    </row>
    <row r="12" spans="1:22" x14ac:dyDescent="0.15">
      <c r="A12" s="24" t="s">
        <v>275</v>
      </c>
      <c r="B12" s="24" t="s">
        <v>95</v>
      </c>
      <c r="C12" s="34">
        <v>34</v>
      </c>
      <c r="D12" s="34">
        <v>39</v>
      </c>
      <c r="E12" s="34">
        <v>39</v>
      </c>
      <c r="F12" s="34">
        <v>36</v>
      </c>
      <c r="G12" s="34">
        <v>36</v>
      </c>
      <c r="H12" s="34">
        <v>46</v>
      </c>
      <c r="I12" s="34">
        <v>46</v>
      </c>
      <c r="J12" s="34">
        <v>49</v>
      </c>
      <c r="K12" s="34">
        <v>53</v>
      </c>
      <c r="L12" s="34">
        <v>55</v>
      </c>
      <c r="M12" s="34">
        <v>56</v>
      </c>
      <c r="N12" s="34">
        <v>58</v>
      </c>
      <c r="O12" s="34">
        <v>55</v>
      </c>
      <c r="P12" s="34">
        <v>70</v>
      </c>
      <c r="Q12" s="34">
        <v>70</v>
      </c>
      <c r="R12" s="34">
        <v>45</v>
      </c>
      <c r="S12" s="34">
        <v>56</v>
      </c>
      <c r="T12" s="34">
        <v>70</v>
      </c>
      <c r="U12" s="34">
        <v>72</v>
      </c>
      <c r="V12" s="34">
        <v>54</v>
      </c>
    </row>
    <row r="13" spans="1:22" x14ac:dyDescent="0.15">
      <c r="A13" s="24" t="s">
        <v>276</v>
      </c>
      <c r="B13" s="24" t="s">
        <v>277</v>
      </c>
      <c r="C13" s="34">
        <v>27</v>
      </c>
      <c r="D13" s="34">
        <v>30</v>
      </c>
      <c r="E13" s="34">
        <v>32</v>
      </c>
      <c r="F13" s="34">
        <v>28</v>
      </c>
      <c r="G13" s="34">
        <v>28</v>
      </c>
      <c r="H13" s="34">
        <v>37</v>
      </c>
      <c r="I13" s="34">
        <v>36</v>
      </c>
      <c r="J13" s="34">
        <v>39</v>
      </c>
      <c r="K13" s="34">
        <v>42</v>
      </c>
      <c r="L13" s="34">
        <v>43</v>
      </c>
      <c r="M13" s="34">
        <v>44</v>
      </c>
      <c r="N13" s="34">
        <v>44</v>
      </c>
      <c r="O13" s="34">
        <v>43</v>
      </c>
      <c r="P13" s="34">
        <v>54</v>
      </c>
      <c r="Q13" s="34">
        <v>55</v>
      </c>
      <c r="R13" s="34">
        <v>34</v>
      </c>
      <c r="S13" s="34">
        <v>44</v>
      </c>
      <c r="T13" s="34">
        <v>54</v>
      </c>
      <c r="U13" s="34">
        <v>56</v>
      </c>
      <c r="V13" s="34">
        <v>42</v>
      </c>
    </row>
    <row r="14" spans="1:22" x14ac:dyDescent="0.15">
      <c r="A14" s="24" t="s">
        <v>278</v>
      </c>
      <c r="B14" s="24" t="s">
        <v>279</v>
      </c>
      <c r="C14" s="36">
        <v>0.55000000000000004</v>
      </c>
      <c r="D14" s="36">
        <v>0.6</v>
      </c>
      <c r="E14" s="36">
        <v>0.6</v>
      </c>
      <c r="F14" s="36">
        <v>0.55000000000000004</v>
      </c>
      <c r="G14" s="36">
        <v>0.55000000000000004</v>
      </c>
      <c r="H14" s="36">
        <v>0.7</v>
      </c>
      <c r="I14" s="36">
        <v>0.7</v>
      </c>
      <c r="J14" s="36">
        <v>0.75</v>
      </c>
      <c r="K14" s="42">
        <v>0.85</v>
      </c>
      <c r="L14" s="42">
        <v>0.9</v>
      </c>
      <c r="M14" s="42">
        <v>0.85</v>
      </c>
      <c r="N14" s="42">
        <v>0.85</v>
      </c>
      <c r="O14" s="42">
        <v>0.85</v>
      </c>
      <c r="P14" s="42">
        <v>1.05</v>
      </c>
      <c r="Q14" s="42">
        <v>1.05</v>
      </c>
      <c r="R14" s="42">
        <v>0.65</v>
      </c>
      <c r="S14" s="42">
        <v>0.85</v>
      </c>
      <c r="T14" s="42">
        <v>1.05</v>
      </c>
      <c r="U14" s="42">
        <v>1.1000000000000001</v>
      </c>
      <c r="V14" s="42">
        <v>0.8</v>
      </c>
    </row>
    <row r="15" spans="1:22" x14ac:dyDescent="0.15">
      <c r="A15" s="24" t="s">
        <v>39</v>
      </c>
      <c r="B15" s="24" t="s">
        <v>40</v>
      </c>
      <c r="C15" s="34">
        <v>36</v>
      </c>
      <c r="D15" s="34">
        <v>54</v>
      </c>
      <c r="E15" s="34">
        <v>0</v>
      </c>
      <c r="F15" s="34">
        <v>79</v>
      </c>
      <c r="G15" s="34">
        <v>8</v>
      </c>
      <c r="H15" s="34">
        <v>38</v>
      </c>
      <c r="I15" s="34">
        <v>19</v>
      </c>
      <c r="J15" s="34">
        <v>70</v>
      </c>
      <c r="K15" s="34">
        <v>58</v>
      </c>
      <c r="L15" s="34">
        <v>54</v>
      </c>
      <c r="M15" s="34">
        <v>47</v>
      </c>
      <c r="N15" s="34">
        <v>101</v>
      </c>
      <c r="O15" s="34">
        <v>61</v>
      </c>
      <c r="P15" s="34">
        <v>72</v>
      </c>
      <c r="Q15" s="34">
        <v>81</v>
      </c>
      <c r="R15" s="34">
        <v>109</v>
      </c>
      <c r="S15" s="34">
        <v>92</v>
      </c>
      <c r="T15" s="34">
        <v>60</v>
      </c>
      <c r="U15" s="34">
        <v>38</v>
      </c>
      <c r="V15" s="34">
        <v>157</v>
      </c>
    </row>
    <row r="16" spans="1:22" x14ac:dyDescent="0.15">
      <c r="A16" s="24" t="s">
        <v>280</v>
      </c>
      <c r="B16" s="24" t="s">
        <v>281</v>
      </c>
      <c r="C16" s="34">
        <v>31</v>
      </c>
      <c r="D16" s="34">
        <v>31</v>
      </c>
      <c r="E16" s="34">
        <v>31</v>
      </c>
      <c r="F16" s="34">
        <v>30</v>
      </c>
      <c r="G16" s="34">
        <v>28</v>
      </c>
      <c r="H16" s="34">
        <v>28</v>
      </c>
      <c r="I16" s="34">
        <v>28</v>
      </c>
      <c r="J16" s="34">
        <v>29</v>
      </c>
      <c r="K16" s="34">
        <v>31</v>
      </c>
      <c r="L16" s="34">
        <v>32</v>
      </c>
      <c r="M16" s="34">
        <v>32</v>
      </c>
      <c r="N16" s="34">
        <v>31</v>
      </c>
      <c r="O16" s="34">
        <v>29</v>
      </c>
      <c r="P16" s="34">
        <v>29</v>
      </c>
      <c r="Q16" s="34">
        <v>30</v>
      </c>
      <c r="R16" s="34">
        <v>27</v>
      </c>
      <c r="S16" s="34">
        <v>26</v>
      </c>
      <c r="T16" s="34">
        <v>25</v>
      </c>
      <c r="U16" s="34">
        <v>25</v>
      </c>
      <c r="V16" s="34">
        <v>25</v>
      </c>
    </row>
    <row r="17" spans="1:22" x14ac:dyDescent="0.15">
      <c r="A17" s="24" t="s">
        <v>282</v>
      </c>
      <c r="B17" s="24" t="s">
        <v>283</v>
      </c>
      <c r="C17" s="34">
        <v>36</v>
      </c>
      <c r="D17" s="34">
        <v>35</v>
      </c>
      <c r="E17" s="34">
        <v>38</v>
      </c>
      <c r="F17" s="34">
        <v>47</v>
      </c>
      <c r="G17" s="34">
        <v>50</v>
      </c>
      <c r="H17" s="34">
        <v>44</v>
      </c>
      <c r="I17" s="34">
        <v>44</v>
      </c>
      <c r="J17" s="34">
        <v>42</v>
      </c>
      <c r="K17" s="34">
        <v>43</v>
      </c>
      <c r="L17" s="34">
        <v>32</v>
      </c>
      <c r="M17" s="34">
        <v>33</v>
      </c>
      <c r="N17" s="34">
        <v>33</v>
      </c>
      <c r="O17" s="34">
        <v>35</v>
      </c>
      <c r="P17" s="34">
        <v>30</v>
      </c>
      <c r="Q17" s="34">
        <v>33</v>
      </c>
      <c r="R17" s="34">
        <v>36</v>
      </c>
      <c r="S17" s="34">
        <v>33</v>
      </c>
      <c r="T17" s="34">
        <v>29</v>
      </c>
      <c r="U17" s="34">
        <v>32</v>
      </c>
      <c r="V17" s="34">
        <v>36</v>
      </c>
    </row>
    <row r="18" spans="1:22" ht="22.5" x14ac:dyDescent="0.15">
      <c r="A18" s="24" t="s">
        <v>284</v>
      </c>
      <c r="B18" s="24" t="s">
        <v>285</v>
      </c>
      <c r="G18" s="34">
        <v>62</v>
      </c>
      <c r="H18" s="34">
        <v>62</v>
      </c>
      <c r="I18" s="34">
        <v>62</v>
      </c>
      <c r="J18" s="34">
        <v>61</v>
      </c>
      <c r="K18" s="34">
        <v>62</v>
      </c>
      <c r="L18" s="34">
        <v>60</v>
      </c>
      <c r="M18" s="34">
        <v>60</v>
      </c>
      <c r="N18" s="34">
        <v>59</v>
      </c>
      <c r="O18" s="34">
        <v>59</v>
      </c>
      <c r="P18" s="34">
        <v>59</v>
      </c>
      <c r="Q18" s="34">
        <v>60</v>
      </c>
      <c r="R18" s="34">
        <v>59</v>
      </c>
      <c r="S18" s="34">
        <v>58</v>
      </c>
      <c r="T18" s="34">
        <v>58</v>
      </c>
      <c r="U18" s="34">
        <v>58</v>
      </c>
      <c r="V18" s="34">
        <v>58</v>
      </c>
    </row>
    <row r="19" spans="1:22" x14ac:dyDescent="0.15">
      <c r="I19" s="42"/>
      <c r="J19" s="42"/>
      <c r="K19" s="42"/>
    </row>
    <row r="20" spans="1:22" x14ac:dyDescent="0.15">
      <c r="J20" s="42"/>
      <c r="K20" s="42"/>
    </row>
    <row r="21" spans="1:22" x14ac:dyDescent="0.15">
      <c r="J21" s="42"/>
      <c r="K21" s="42"/>
    </row>
    <row r="23" spans="1:22" x14ac:dyDescent="0.15">
      <c r="I23" s="42"/>
    </row>
    <row r="25" spans="1:22" x14ac:dyDescent="0.15">
      <c r="J25" s="42"/>
      <c r="L25" s="42"/>
      <c r="M25" s="42"/>
      <c r="N25" s="42"/>
      <c r="O25" s="42"/>
      <c r="P25" s="42"/>
      <c r="T25" s="42"/>
    </row>
    <row r="31" spans="1:22" x14ac:dyDescent="0.15">
      <c r="B31" s="56"/>
      <c r="C31" s="56"/>
    </row>
    <row r="32" spans="1:22" x14ac:dyDescent="0.15">
      <c r="B32" s="56"/>
      <c r="C32" s="56"/>
      <c r="G32" s="42"/>
      <c r="H32" s="42"/>
    </row>
    <row r="33" spans="7:8" x14ac:dyDescent="0.15">
      <c r="G33" s="42"/>
      <c r="H33" s="42"/>
    </row>
    <row r="34" spans="7:8" x14ac:dyDescent="0.15">
      <c r="G34" s="42"/>
      <c r="H34" s="42"/>
    </row>
  </sheetData>
  <mergeCells count="5">
    <mergeCell ref="C5:F5"/>
    <mergeCell ref="G5:J5"/>
    <mergeCell ref="K5:N5"/>
    <mergeCell ref="O5:R5"/>
    <mergeCell ref="S5:V5"/>
  </mergeCells>
  <phoneticPr fontId="0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6FA4-8270-411C-AC2D-DC5C28848238}">
  <sheetPr codeName="Sheet2">
    <tabColor theme="4" tint="0.79998168889431442"/>
  </sheetPr>
  <dimension ref="A1:V24"/>
  <sheetViews>
    <sheetView zoomScaleNormal="100" workbookViewId="0">
      <selection activeCell="S37" sqref="S37"/>
    </sheetView>
  </sheetViews>
  <sheetFormatPr defaultColWidth="13.7109375" defaultRowHeight="11.25" x14ac:dyDescent="0.15"/>
  <cols>
    <col min="1" max="2" width="34.140625" style="32" customWidth="1"/>
    <col min="3" max="27" width="9.7109375" style="34" customWidth="1"/>
    <col min="28" max="16384" width="13.7109375" style="34"/>
  </cols>
  <sheetData>
    <row r="1" spans="1:22" s="38" customFormat="1" ht="15" customHeight="1" x14ac:dyDescent="0.15">
      <c r="A1" s="65" t="s">
        <v>0</v>
      </c>
      <c r="B1" s="65" t="s">
        <v>0</v>
      </c>
      <c r="C1" s="52"/>
      <c r="D1" s="52"/>
      <c r="E1" s="52"/>
      <c r="F1" s="52"/>
    </row>
    <row r="2" spans="1:22" x14ac:dyDescent="0.15">
      <c r="A2" s="67"/>
      <c r="B2" s="67"/>
    </row>
    <row r="3" spans="1:22" x14ac:dyDescent="0.15">
      <c r="A3" s="68"/>
      <c r="B3" s="68"/>
    </row>
    <row r="4" spans="1:22" x14ac:dyDescent="0.15">
      <c r="A4" s="65" t="s">
        <v>286</v>
      </c>
      <c r="B4" s="65" t="s">
        <v>287</v>
      </c>
    </row>
    <row r="5" spans="1:22" x14ac:dyDescent="0.15">
      <c r="A5" s="65"/>
      <c r="B5" s="65"/>
      <c r="C5" s="72" t="s">
        <v>288</v>
      </c>
      <c r="D5" s="73"/>
      <c r="E5" s="73"/>
      <c r="F5" s="74"/>
      <c r="G5" s="72" t="s">
        <v>289</v>
      </c>
      <c r="H5" s="73"/>
      <c r="I5" s="73"/>
      <c r="J5" s="74"/>
      <c r="K5" s="72">
        <v>2023</v>
      </c>
      <c r="L5" s="73"/>
      <c r="M5" s="73"/>
      <c r="N5" s="74"/>
      <c r="O5" s="72">
        <v>2024</v>
      </c>
      <c r="P5" s="73"/>
      <c r="Q5" s="73"/>
      <c r="R5" s="74"/>
      <c r="S5" s="72">
        <v>2025</v>
      </c>
      <c r="T5" s="73"/>
      <c r="U5" s="73"/>
      <c r="V5" s="74"/>
    </row>
    <row r="6" spans="1:22" s="47" customFormat="1" x14ac:dyDescent="0.15">
      <c r="A6" s="66" t="s">
        <v>11</v>
      </c>
      <c r="B6" s="66" t="s">
        <v>12</v>
      </c>
      <c r="C6" s="19" t="s">
        <v>257</v>
      </c>
      <c r="D6" s="19" t="s">
        <v>258</v>
      </c>
      <c r="E6" s="19" t="s">
        <v>259</v>
      </c>
      <c r="F6" s="19" t="s">
        <v>260</v>
      </c>
      <c r="G6" s="19" t="s">
        <v>261</v>
      </c>
      <c r="H6" s="19" t="s">
        <v>262</v>
      </c>
      <c r="I6" s="19" t="s">
        <v>263</v>
      </c>
      <c r="J6" s="19" t="s">
        <v>264</v>
      </c>
      <c r="K6" s="19" t="s">
        <v>265</v>
      </c>
      <c r="L6" s="19" t="s">
        <v>266</v>
      </c>
      <c r="M6" s="19" t="s">
        <v>267</v>
      </c>
      <c r="N6" s="19" t="s">
        <v>268</v>
      </c>
      <c r="O6" s="19" t="s">
        <v>269</v>
      </c>
      <c r="P6" s="19" t="s">
        <v>270</v>
      </c>
      <c r="Q6" s="19" t="s">
        <v>271</v>
      </c>
      <c r="R6" s="19" t="s">
        <v>272</v>
      </c>
      <c r="S6" s="19" t="s">
        <v>273</v>
      </c>
      <c r="T6" s="19" t="s">
        <v>274</v>
      </c>
      <c r="U6" s="19" t="s">
        <v>333</v>
      </c>
      <c r="V6" s="19" t="s">
        <v>335</v>
      </c>
    </row>
    <row r="7" spans="1:22" x14ac:dyDescent="0.15">
      <c r="A7" s="15" t="s">
        <v>70</v>
      </c>
      <c r="B7" s="15" t="s">
        <v>71</v>
      </c>
      <c r="C7" s="34">
        <v>350</v>
      </c>
      <c r="D7" s="34">
        <v>396</v>
      </c>
      <c r="E7" s="34">
        <v>343</v>
      </c>
      <c r="F7" s="34">
        <v>402</v>
      </c>
      <c r="G7" s="34">
        <v>399</v>
      </c>
      <c r="H7" s="34">
        <v>446</v>
      </c>
      <c r="I7" s="34">
        <v>400</v>
      </c>
      <c r="J7" s="34">
        <v>494</v>
      </c>
      <c r="K7" s="34">
        <v>502</v>
      </c>
      <c r="L7" s="34">
        <v>549</v>
      </c>
      <c r="M7" s="34">
        <v>580</v>
      </c>
      <c r="N7" s="34">
        <v>667</v>
      </c>
      <c r="O7" s="34">
        <v>661</v>
      </c>
      <c r="P7" s="34">
        <v>773</v>
      </c>
      <c r="Q7" s="34">
        <v>694</v>
      </c>
      <c r="R7" s="34">
        <v>745</v>
      </c>
      <c r="S7" s="34">
        <v>735</v>
      </c>
      <c r="T7" s="34">
        <v>824</v>
      </c>
      <c r="U7" s="34">
        <v>746</v>
      </c>
      <c r="V7" s="34">
        <v>792</v>
      </c>
    </row>
    <row r="8" spans="1:22" x14ac:dyDescent="0.15">
      <c r="A8" s="15" t="s">
        <v>72</v>
      </c>
      <c r="B8" s="15" t="s">
        <v>73</v>
      </c>
      <c r="C8" s="34">
        <v>1</v>
      </c>
      <c r="D8" s="34">
        <v>0</v>
      </c>
      <c r="E8" s="34">
        <v>1</v>
      </c>
      <c r="F8" s="34">
        <v>2</v>
      </c>
      <c r="G8" s="34">
        <v>2</v>
      </c>
      <c r="H8" s="34">
        <v>0</v>
      </c>
      <c r="I8" s="34">
        <v>1</v>
      </c>
      <c r="J8" s="34">
        <v>1</v>
      </c>
      <c r="K8" s="34">
        <v>1</v>
      </c>
      <c r="L8" s="34">
        <v>1</v>
      </c>
      <c r="M8" s="34">
        <v>2</v>
      </c>
      <c r="N8" s="34">
        <v>0</v>
      </c>
      <c r="O8" s="34">
        <v>2</v>
      </c>
      <c r="P8" s="34">
        <v>2</v>
      </c>
      <c r="Q8" s="34">
        <v>1</v>
      </c>
      <c r="R8" s="34">
        <v>2</v>
      </c>
      <c r="S8" s="34">
        <v>1</v>
      </c>
      <c r="T8" s="34">
        <v>1</v>
      </c>
      <c r="U8" s="34">
        <v>1</v>
      </c>
      <c r="V8" s="34">
        <v>2</v>
      </c>
    </row>
    <row r="9" spans="1:22" x14ac:dyDescent="0.15">
      <c r="A9" s="16" t="s">
        <v>74</v>
      </c>
      <c r="B9" s="16" t="s">
        <v>75</v>
      </c>
      <c r="C9" s="21">
        <v>351</v>
      </c>
      <c r="D9" s="21">
        <v>396</v>
      </c>
      <c r="E9" s="21">
        <v>344</v>
      </c>
      <c r="F9" s="21">
        <v>404</v>
      </c>
      <c r="G9" s="21">
        <v>401</v>
      </c>
      <c r="H9" s="21">
        <v>446</v>
      </c>
      <c r="I9" s="21">
        <v>401</v>
      </c>
      <c r="J9" s="21">
        <v>495</v>
      </c>
      <c r="K9" s="21">
        <v>503</v>
      </c>
      <c r="L9" s="21">
        <v>550</v>
      </c>
      <c r="M9" s="21">
        <v>582</v>
      </c>
      <c r="N9" s="21">
        <v>667</v>
      </c>
      <c r="O9" s="21">
        <v>663</v>
      </c>
      <c r="P9" s="21">
        <v>775</v>
      </c>
      <c r="Q9" s="21">
        <v>695</v>
      </c>
      <c r="R9" s="21">
        <v>747</v>
      </c>
      <c r="S9" s="21">
        <v>736</v>
      </c>
      <c r="T9" s="21">
        <v>825</v>
      </c>
      <c r="U9" s="21">
        <v>747</v>
      </c>
      <c r="V9" s="21">
        <v>794</v>
      </c>
    </row>
    <row r="10" spans="1:22" x14ac:dyDescent="0.15">
      <c r="A10" s="15" t="s">
        <v>76</v>
      </c>
      <c r="B10" s="15" t="s">
        <v>77</v>
      </c>
      <c r="C10" s="34">
        <v>-192</v>
      </c>
      <c r="D10" s="34">
        <v>-213</v>
      </c>
      <c r="E10" s="34">
        <v>-179</v>
      </c>
      <c r="F10" s="34">
        <v>-211</v>
      </c>
      <c r="G10" s="34">
        <v>-211</v>
      </c>
      <c r="H10" s="34">
        <v>-233</v>
      </c>
      <c r="I10" s="34">
        <v>-210</v>
      </c>
      <c r="J10" s="34">
        <v>-261</v>
      </c>
      <c r="K10" s="34">
        <v>-262</v>
      </c>
      <c r="L10" s="34">
        <v>-286</v>
      </c>
      <c r="M10" s="34">
        <v>-306</v>
      </c>
      <c r="N10" s="34">
        <v>-347</v>
      </c>
      <c r="O10" s="34">
        <v>-345</v>
      </c>
      <c r="P10" s="34">
        <v>-402</v>
      </c>
      <c r="Q10" s="34">
        <v>-366</v>
      </c>
      <c r="R10" s="34">
        <v>-397</v>
      </c>
      <c r="S10" s="34">
        <v>-381</v>
      </c>
      <c r="T10" s="34">
        <v>-422</v>
      </c>
      <c r="U10" s="34">
        <v>-379</v>
      </c>
      <c r="V10" s="34">
        <v>-408</v>
      </c>
    </row>
    <row r="11" spans="1:22" x14ac:dyDescent="0.15">
      <c r="A11" s="15" t="s">
        <v>78</v>
      </c>
      <c r="B11" s="15" t="s">
        <v>79</v>
      </c>
      <c r="C11" s="34">
        <v>-79</v>
      </c>
      <c r="D11" s="34">
        <v>-92</v>
      </c>
      <c r="E11" s="34">
        <v>-75</v>
      </c>
      <c r="F11" s="34">
        <v>-96</v>
      </c>
      <c r="G11" s="34">
        <v>-101</v>
      </c>
      <c r="H11" s="34">
        <v>-107</v>
      </c>
      <c r="I11" s="34">
        <v>-90</v>
      </c>
      <c r="J11" s="34">
        <v>-114</v>
      </c>
      <c r="K11" s="34">
        <v>-120</v>
      </c>
      <c r="L11" s="34">
        <v>-134</v>
      </c>
      <c r="M11" s="34">
        <v>-136</v>
      </c>
      <c r="N11" s="34">
        <v>-165</v>
      </c>
      <c r="O11" s="34">
        <v>-161</v>
      </c>
      <c r="P11" s="34">
        <v>-195</v>
      </c>
      <c r="Q11" s="34">
        <v>-159</v>
      </c>
      <c r="R11" s="34">
        <v>-195</v>
      </c>
      <c r="S11" s="34">
        <v>-192</v>
      </c>
      <c r="T11" s="34">
        <v>-216</v>
      </c>
      <c r="U11" s="34">
        <v>-187</v>
      </c>
      <c r="V11" s="34">
        <v>-213</v>
      </c>
    </row>
    <row r="12" spans="1:22" ht="33.75" x14ac:dyDescent="0.15">
      <c r="A12" s="37" t="s">
        <v>290</v>
      </c>
      <c r="B12" s="37" t="s">
        <v>291</v>
      </c>
      <c r="C12" s="34">
        <v>-11</v>
      </c>
      <c r="D12" s="34">
        <v>-13</v>
      </c>
      <c r="E12" s="34">
        <v>-15</v>
      </c>
      <c r="F12" s="34">
        <v>-15</v>
      </c>
      <c r="G12" s="34">
        <v>-15</v>
      </c>
      <c r="H12" s="34">
        <v>-16</v>
      </c>
      <c r="I12" s="34">
        <v>-18</v>
      </c>
      <c r="J12" s="34">
        <v>-19</v>
      </c>
      <c r="K12" s="34">
        <v>-19</v>
      </c>
      <c r="L12" s="34">
        <v>-23</v>
      </c>
      <c r="M12" s="34">
        <v>-28</v>
      </c>
      <c r="N12" s="34">
        <v>-30</v>
      </c>
      <c r="O12" s="34">
        <v>-32</v>
      </c>
      <c r="P12" s="34">
        <v>-35</v>
      </c>
      <c r="Q12" s="34">
        <v>-36</v>
      </c>
      <c r="R12" s="34">
        <v>-34</v>
      </c>
      <c r="S12" s="34">
        <v>-37</v>
      </c>
      <c r="T12" s="34">
        <v>-41</v>
      </c>
      <c r="U12" s="34">
        <v>-42</v>
      </c>
      <c r="V12" s="34">
        <v>-43</v>
      </c>
    </row>
    <row r="13" spans="1:22" x14ac:dyDescent="0.15">
      <c r="A13" s="15" t="s">
        <v>82</v>
      </c>
      <c r="B13" s="15" t="s">
        <v>83</v>
      </c>
      <c r="C13" s="34">
        <v>-34</v>
      </c>
      <c r="D13" s="34">
        <v>-36</v>
      </c>
      <c r="E13" s="34">
        <v>-35</v>
      </c>
      <c r="F13" s="34">
        <v>-44</v>
      </c>
      <c r="G13" s="34">
        <v>-37</v>
      </c>
      <c r="H13" s="34">
        <v>-41</v>
      </c>
      <c r="I13" s="34">
        <v>-36</v>
      </c>
      <c r="J13" s="34">
        <v>-49</v>
      </c>
      <c r="K13" s="34">
        <v>-47</v>
      </c>
      <c r="L13" s="34">
        <v>-48</v>
      </c>
      <c r="M13" s="34">
        <v>-50</v>
      </c>
      <c r="N13" s="34">
        <v>-64</v>
      </c>
      <c r="O13" s="34">
        <v>-60</v>
      </c>
      <c r="P13" s="34">
        <v>-66</v>
      </c>
      <c r="Q13" s="34">
        <v>-56</v>
      </c>
      <c r="R13" s="34">
        <v>-68</v>
      </c>
      <c r="S13" s="34">
        <v>-65</v>
      </c>
      <c r="T13" s="34">
        <v>-68</v>
      </c>
      <c r="U13" s="34">
        <v>-58</v>
      </c>
      <c r="V13" s="34">
        <v>-71</v>
      </c>
    </row>
    <row r="14" spans="1:22" x14ac:dyDescent="0.15">
      <c r="A14" s="16" t="s">
        <v>84</v>
      </c>
      <c r="B14" s="16" t="s">
        <v>85</v>
      </c>
      <c r="C14" s="21">
        <v>-316</v>
      </c>
      <c r="D14" s="21">
        <v>-354</v>
      </c>
      <c r="E14" s="21">
        <v>-304</v>
      </c>
      <c r="F14" s="21">
        <v>-366</v>
      </c>
      <c r="G14" s="21">
        <v>-364</v>
      </c>
      <c r="H14" s="21">
        <v>-397</v>
      </c>
      <c r="I14" s="21">
        <v>-354</v>
      </c>
      <c r="J14" s="21">
        <v>-443</v>
      </c>
      <c r="K14" s="21">
        <v>-448</v>
      </c>
      <c r="L14" s="21">
        <v>-491</v>
      </c>
      <c r="M14" s="21">
        <v>-520</v>
      </c>
      <c r="N14" s="21">
        <v>-606</v>
      </c>
      <c r="O14" s="21">
        <v>-598</v>
      </c>
      <c r="P14" s="21">
        <v>-698</v>
      </c>
      <c r="Q14" s="21">
        <v>-617</v>
      </c>
      <c r="R14" s="21">
        <v>-694</v>
      </c>
      <c r="S14" s="21">
        <v>-675</v>
      </c>
      <c r="T14" s="21">
        <v>-747</v>
      </c>
      <c r="U14" s="21">
        <v>-666</v>
      </c>
      <c r="V14" s="21">
        <v>-735</v>
      </c>
    </row>
    <row r="15" spans="1:22" x14ac:dyDescent="0.15">
      <c r="A15" s="16" t="s">
        <v>86</v>
      </c>
      <c r="B15" s="16" t="s">
        <v>87</v>
      </c>
      <c r="C15" s="21">
        <v>35</v>
      </c>
      <c r="D15" s="21">
        <v>42</v>
      </c>
      <c r="E15" s="21">
        <v>40</v>
      </c>
      <c r="F15" s="21">
        <v>38</v>
      </c>
      <c r="G15" s="21">
        <v>37</v>
      </c>
      <c r="H15" s="21">
        <v>49</v>
      </c>
      <c r="I15" s="21">
        <v>47</v>
      </c>
      <c r="J15" s="21">
        <v>52</v>
      </c>
      <c r="K15" s="21">
        <v>55</v>
      </c>
      <c r="L15" s="21">
        <v>59</v>
      </c>
      <c r="M15" s="21">
        <v>62</v>
      </c>
      <c r="N15" s="21">
        <v>61</v>
      </c>
      <c r="O15" s="21">
        <v>65</v>
      </c>
      <c r="P15" s="21">
        <v>77</v>
      </c>
      <c r="Q15" s="21">
        <v>78</v>
      </c>
      <c r="R15" s="21">
        <v>53</v>
      </c>
      <c r="S15" s="21">
        <v>61</v>
      </c>
      <c r="T15" s="21">
        <v>78</v>
      </c>
      <c r="U15" s="21">
        <v>81</v>
      </c>
      <c r="V15" s="21">
        <v>59</v>
      </c>
    </row>
    <row r="16" spans="1:22" x14ac:dyDescent="0.15">
      <c r="A16" s="15" t="s">
        <v>292</v>
      </c>
      <c r="B16" s="15" t="s">
        <v>293</v>
      </c>
      <c r="C16" s="34">
        <v>-1</v>
      </c>
      <c r="D16" s="34">
        <v>-3</v>
      </c>
      <c r="E16" s="34">
        <v>-1</v>
      </c>
      <c r="F16" s="34">
        <v>-2</v>
      </c>
      <c r="G16" s="34">
        <v>-1</v>
      </c>
      <c r="H16" s="34">
        <v>-3</v>
      </c>
      <c r="I16" s="34">
        <v>-1</v>
      </c>
      <c r="J16" s="34">
        <v>-3</v>
      </c>
      <c r="K16" s="34">
        <v>-2</v>
      </c>
      <c r="L16" s="34">
        <v>-4</v>
      </c>
      <c r="M16" s="34">
        <v>-6</v>
      </c>
      <c r="N16" s="34">
        <v>-3</v>
      </c>
      <c r="O16" s="34">
        <v>-10</v>
      </c>
      <c r="P16" s="34">
        <v>-7</v>
      </c>
      <c r="Q16" s="34">
        <v>-8</v>
      </c>
      <c r="R16" s="34">
        <v>-8</v>
      </c>
      <c r="S16" s="34">
        <v>-5</v>
      </c>
      <c r="T16" s="34">
        <v>-8</v>
      </c>
      <c r="U16" s="34">
        <v>-9</v>
      </c>
      <c r="V16" s="34">
        <v>-5</v>
      </c>
    </row>
    <row r="17" spans="1:22" x14ac:dyDescent="0.15">
      <c r="A17" s="16" t="s">
        <v>94</v>
      </c>
      <c r="B17" s="16" t="s">
        <v>95</v>
      </c>
      <c r="C17" s="21">
        <v>34</v>
      </c>
      <c r="D17" s="21">
        <v>39</v>
      </c>
      <c r="E17" s="21">
        <v>39</v>
      </c>
      <c r="F17" s="21">
        <v>36</v>
      </c>
      <c r="G17" s="21">
        <v>36</v>
      </c>
      <c r="H17" s="21">
        <v>46</v>
      </c>
      <c r="I17" s="21">
        <v>46</v>
      </c>
      <c r="J17" s="21">
        <v>49</v>
      </c>
      <c r="K17" s="21">
        <v>53</v>
      </c>
      <c r="L17" s="21">
        <v>55</v>
      </c>
      <c r="M17" s="21">
        <v>56</v>
      </c>
      <c r="N17" s="21">
        <v>58</v>
      </c>
      <c r="O17" s="21">
        <v>55</v>
      </c>
      <c r="P17" s="21">
        <v>70</v>
      </c>
      <c r="Q17" s="21">
        <v>70</v>
      </c>
      <c r="R17" s="21">
        <v>45</v>
      </c>
      <c r="S17" s="21">
        <v>56</v>
      </c>
      <c r="T17" s="21">
        <v>70</v>
      </c>
      <c r="U17" s="21">
        <v>72</v>
      </c>
      <c r="V17" s="21">
        <v>54</v>
      </c>
    </row>
    <row r="18" spans="1:22" x14ac:dyDescent="0.15">
      <c r="A18" s="15" t="s">
        <v>96</v>
      </c>
      <c r="B18" s="15" t="s">
        <v>97</v>
      </c>
      <c r="C18" s="34">
        <v>-7</v>
      </c>
      <c r="D18" s="34">
        <v>-9</v>
      </c>
      <c r="E18" s="34">
        <v>-7</v>
      </c>
      <c r="F18" s="34">
        <v>-8</v>
      </c>
      <c r="G18" s="34">
        <v>-8</v>
      </c>
      <c r="H18" s="34">
        <v>-9</v>
      </c>
      <c r="I18" s="34">
        <v>-10</v>
      </c>
      <c r="J18" s="34">
        <v>-10</v>
      </c>
      <c r="K18" s="34">
        <v>-11</v>
      </c>
      <c r="L18" s="34">
        <v>-12</v>
      </c>
      <c r="M18" s="34">
        <v>-12</v>
      </c>
      <c r="N18" s="34">
        <v>-14</v>
      </c>
      <c r="O18" s="34">
        <v>-12</v>
      </c>
      <c r="P18" s="34">
        <v>-16</v>
      </c>
      <c r="Q18" s="34">
        <v>-15</v>
      </c>
      <c r="R18" s="34">
        <v>-11</v>
      </c>
      <c r="S18" s="34">
        <v>-12</v>
      </c>
      <c r="T18" s="34">
        <v>-16</v>
      </c>
      <c r="U18" s="34">
        <v>-16</v>
      </c>
      <c r="V18" s="34">
        <v>-12</v>
      </c>
    </row>
    <row r="19" spans="1:22" x14ac:dyDescent="0.15">
      <c r="A19" s="16" t="s">
        <v>294</v>
      </c>
      <c r="B19" s="16" t="s">
        <v>295</v>
      </c>
      <c r="C19" s="21">
        <v>27</v>
      </c>
      <c r="D19" s="21">
        <v>30</v>
      </c>
      <c r="E19" s="21">
        <v>32</v>
      </c>
      <c r="F19" s="21">
        <v>28</v>
      </c>
      <c r="G19" s="21">
        <v>28</v>
      </c>
      <c r="H19" s="21">
        <v>37</v>
      </c>
      <c r="I19" s="21">
        <v>36</v>
      </c>
      <c r="J19" s="21">
        <v>39</v>
      </c>
      <c r="K19" s="21">
        <v>42</v>
      </c>
      <c r="L19" s="21">
        <v>43</v>
      </c>
      <c r="M19" s="21">
        <v>44</v>
      </c>
      <c r="N19" s="21">
        <v>44</v>
      </c>
      <c r="O19" s="21">
        <v>43</v>
      </c>
      <c r="P19" s="21">
        <v>54</v>
      </c>
      <c r="Q19" s="21">
        <v>55</v>
      </c>
      <c r="R19" s="21">
        <v>34</v>
      </c>
      <c r="S19" s="21">
        <v>44</v>
      </c>
      <c r="T19" s="21">
        <v>54</v>
      </c>
      <c r="U19" s="21">
        <v>56</v>
      </c>
      <c r="V19" s="21">
        <v>42</v>
      </c>
    </row>
    <row r="20" spans="1:22" x14ac:dyDescent="0.15">
      <c r="A20" s="15"/>
      <c r="B20" s="48"/>
    </row>
    <row r="22" spans="1:22" x14ac:dyDescent="0.15">
      <c r="A22" s="57"/>
      <c r="B22" s="57"/>
    </row>
    <row r="24" spans="1:22" x14ac:dyDescent="0.15">
      <c r="A24" s="58"/>
      <c r="B24" s="58"/>
    </row>
  </sheetData>
  <mergeCells count="5">
    <mergeCell ref="K5:N5"/>
    <mergeCell ref="O5:R5"/>
    <mergeCell ref="S5:V5"/>
    <mergeCell ref="G5:J5"/>
    <mergeCell ref="C5:F5"/>
  </mergeCells>
  <phoneticPr fontId="0" type="noConversion"/>
  <pageMargins left="0.75" right="0.75" top="1" bottom="1" header="0.5" footer="0.5"/>
  <pageSetup paperSize="8" scale="85" orientation="landscape" horizontalDpi="300" verticalDpi="300" r:id="rId1"/>
  <headerFooter alignWithMargins="0">
    <oddFooter>&amp;R&amp;F; &amp;A&amp;L&amp;D; &amp;T</oddFooter>
  </headerFooter>
  <ignoredErrors>
    <ignoredError sqref="C5 G5:Y5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41E86-7758-4366-96FF-51C4F6B44A42}">
  <sheetPr codeName="Sheet3">
    <tabColor theme="4" tint="0.79998168889431442"/>
  </sheetPr>
  <dimension ref="A1:W34"/>
  <sheetViews>
    <sheetView zoomScaleNormal="100" workbookViewId="0">
      <selection activeCell="F45" sqref="F45"/>
    </sheetView>
  </sheetViews>
  <sheetFormatPr defaultColWidth="13.7109375" defaultRowHeight="11.25" x14ac:dyDescent="0.15"/>
  <cols>
    <col min="1" max="2" width="52.140625" style="32" customWidth="1"/>
    <col min="3" max="19" width="14" style="34" customWidth="1"/>
    <col min="20" max="22" width="14" style="34" hidden="1" customWidth="1"/>
    <col min="23" max="26" width="14" style="34" customWidth="1"/>
    <col min="27" max="16384" width="13.7109375" style="34"/>
  </cols>
  <sheetData>
    <row r="1" spans="1:23" s="38" customFormat="1" ht="15" customHeight="1" x14ac:dyDescent="0.15">
      <c r="A1" s="65" t="s">
        <v>0</v>
      </c>
      <c r="B1" s="65" t="s">
        <v>0</v>
      </c>
      <c r="C1" s="52"/>
      <c r="D1" s="52"/>
      <c r="E1" s="52"/>
      <c r="F1" s="52"/>
    </row>
    <row r="2" spans="1:23" x14ac:dyDescent="0.15">
      <c r="A2" s="67"/>
      <c r="B2" s="67"/>
    </row>
    <row r="3" spans="1:23" x14ac:dyDescent="0.15">
      <c r="A3" s="68"/>
      <c r="B3" s="68"/>
    </row>
    <row r="4" spans="1:23" x14ac:dyDescent="0.15">
      <c r="A4" s="65" t="s">
        <v>296</v>
      </c>
      <c r="B4" s="65" t="s">
        <v>297</v>
      </c>
    </row>
    <row r="5" spans="1:23" x14ac:dyDescent="0.15">
      <c r="A5" s="65"/>
      <c r="B5" s="65"/>
    </row>
    <row r="6" spans="1:23" s="47" customFormat="1" x14ac:dyDescent="0.15">
      <c r="A6" s="66" t="s">
        <v>11</v>
      </c>
      <c r="B6" s="66" t="s">
        <v>12</v>
      </c>
      <c r="C6" s="18" t="s">
        <v>298</v>
      </c>
      <c r="D6" s="18" t="s">
        <v>299</v>
      </c>
      <c r="E6" s="18" t="s">
        <v>300</v>
      </c>
      <c r="F6" s="18" t="s">
        <v>301</v>
      </c>
      <c r="G6" s="18" t="s">
        <v>302</v>
      </c>
      <c r="H6" s="18" t="s">
        <v>303</v>
      </c>
      <c r="I6" s="43">
        <v>44742</v>
      </c>
      <c r="J6" s="43">
        <v>44834</v>
      </c>
      <c r="K6" s="43">
        <v>44926</v>
      </c>
      <c r="L6" s="43">
        <v>45016</v>
      </c>
      <c r="M6" s="43">
        <v>45107</v>
      </c>
      <c r="N6" s="43">
        <v>45199</v>
      </c>
      <c r="O6" s="43">
        <v>45291</v>
      </c>
      <c r="P6" s="43">
        <v>45382</v>
      </c>
      <c r="Q6" s="43">
        <v>45473</v>
      </c>
      <c r="R6" s="43">
        <v>45565</v>
      </c>
      <c r="S6" s="43">
        <v>45657</v>
      </c>
      <c r="T6" s="43">
        <v>45747</v>
      </c>
      <c r="U6" s="43">
        <v>45838</v>
      </c>
      <c r="V6" s="43">
        <v>45930</v>
      </c>
      <c r="W6" s="43">
        <v>46022</v>
      </c>
    </row>
    <row r="7" spans="1:23" x14ac:dyDescent="0.15">
      <c r="A7" s="16" t="s">
        <v>109</v>
      </c>
      <c r="B7" s="16" t="s">
        <v>110</v>
      </c>
    </row>
    <row r="8" spans="1:23" x14ac:dyDescent="0.15">
      <c r="A8" s="15" t="s">
        <v>113</v>
      </c>
      <c r="B8" s="15" t="s">
        <v>114</v>
      </c>
      <c r="C8" s="34">
        <v>175</v>
      </c>
      <c r="D8" s="34">
        <v>265</v>
      </c>
      <c r="E8" s="34">
        <v>277</v>
      </c>
      <c r="F8" s="34">
        <v>276</v>
      </c>
      <c r="G8" s="34">
        <v>284</v>
      </c>
      <c r="H8" s="34">
        <v>281</v>
      </c>
      <c r="I8" s="34">
        <v>305</v>
      </c>
      <c r="J8" s="34">
        <v>317</v>
      </c>
      <c r="K8" s="34">
        <v>383</v>
      </c>
      <c r="L8" s="34">
        <v>401</v>
      </c>
      <c r="M8" s="34">
        <v>679</v>
      </c>
      <c r="N8" s="34">
        <v>722</v>
      </c>
      <c r="O8" s="34">
        <v>789</v>
      </c>
      <c r="P8" s="34">
        <v>788</v>
      </c>
      <c r="Q8" s="34">
        <v>875</v>
      </c>
      <c r="R8" s="34">
        <v>864</v>
      </c>
      <c r="S8" s="34">
        <v>857</v>
      </c>
      <c r="T8" s="34">
        <v>953</v>
      </c>
      <c r="U8" s="34">
        <v>1043</v>
      </c>
      <c r="V8" s="34">
        <v>1027</v>
      </c>
      <c r="W8" s="34">
        <v>1006</v>
      </c>
    </row>
    <row r="9" spans="1:23" x14ac:dyDescent="0.15">
      <c r="A9" s="15" t="s">
        <v>115</v>
      </c>
      <c r="B9" s="15" t="s">
        <v>116</v>
      </c>
      <c r="C9" s="34">
        <v>10</v>
      </c>
      <c r="D9" s="34">
        <v>12</v>
      </c>
      <c r="E9" s="34">
        <v>16</v>
      </c>
      <c r="F9" s="34">
        <v>17</v>
      </c>
      <c r="G9" s="34">
        <v>17</v>
      </c>
      <c r="H9" s="34">
        <v>16</v>
      </c>
      <c r="I9" s="34">
        <v>17</v>
      </c>
      <c r="J9" s="34">
        <v>17</v>
      </c>
      <c r="K9" s="34">
        <v>19</v>
      </c>
      <c r="L9" s="34">
        <v>20</v>
      </c>
      <c r="M9" s="34">
        <v>24</v>
      </c>
      <c r="N9" s="34">
        <v>26</v>
      </c>
      <c r="O9" s="34">
        <v>27</v>
      </c>
      <c r="P9" s="34">
        <v>27</v>
      </c>
      <c r="Q9" s="34">
        <v>30</v>
      </c>
      <c r="R9" s="34">
        <v>30</v>
      </c>
      <c r="S9" s="34">
        <v>29</v>
      </c>
      <c r="T9" s="34">
        <v>47</v>
      </c>
      <c r="U9" s="34">
        <v>48</v>
      </c>
      <c r="V9" s="34">
        <v>47</v>
      </c>
      <c r="W9" s="34">
        <v>49</v>
      </c>
    </row>
    <row r="10" spans="1:23" x14ac:dyDescent="0.15">
      <c r="A10" s="15" t="s">
        <v>117</v>
      </c>
      <c r="B10" s="15" t="s">
        <v>304</v>
      </c>
      <c r="C10" s="34">
        <v>51</v>
      </c>
      <c r="D10" s="34">
        <v>74</v>
      </c>
      <c r="E10" s="34">
        <v>132</v>
      </c>
      <c r="F10" s="34">
        <v>128</v>
      </c>
      <c r="G10" s="34">
        <v>127</v>
      </c>
      <c r="H10" s="34">
        <v>125</v>
      </c>
      <c r="I10" s="34">
        <v>141</v>
      </c>
      <c r="J10" s="34">
        <v>139</v>
      </c>
      <c r="K10" s="34">
        <v>138</v>
      </c>
      <c r="L10" s="34">
        <v>146</v>
      </c>
      <c r="M10" s="34">
        <v>179</v>
      </c>
      <c r="N10" s="34">
        <v>184</v>
      </c>
      <c r="O10" s="34">
        <v>194</v>
      </c>
      <c r="P10" s="34">
        <v>200</v>
      </c>
      <c r="Q10" s="34">
        <v>217</v>
      </c>
      <c r="R10" s="34">
        <v>223</v>
      </c>
      <c r="S10" s="34">
        <v>214</v>
      </c>
      <c r="T10" s="34">
        <v>228</v>
      </c>
      <c r="U10" s="34">
        <v>249</v>
      </c>
      <c r="V10" s="34">
        <v>244</v>
      </c>
      <c r="W10" s="34">
        <v>233</v>
      </c>
    </row>
    <row r="11" spans="1:23" x14ac:dyDescent="0.15">
      <c r="A11" s="15" t="s">
        <v>305</v>
      </c>
      <c r="B11" s="15" t="s">
        <v>306</v>
      </c>
      <c r="C11" s="34">
        <v>1</v>
      </c>
      <c r="D11" s="34">
        <v>1</v>
      </c>
      <c r="E11" s="34">
        <v>1</v>
      </c>
      <c r="F11" s="34">
        <v>1</v>
      </c>
      <c r="G11" s="34">
        <v>1</v>
      </c>
      <c r="H11" s="34">
        <v>1</v>
      </c>
      <c r="I11" s="34">
        <v>1</v>
      </c>
      <c r="J11" s="34">
        <v>1</v>
      </c>
      <c r="K11" s="34">
        <v>1</v>
      </c>
      <c r="L11" s="34">
        <v>1</v>
      </c>
      <c r="M11" s="34">
        <v>2</v>
      </c>
      <c r="N11" s="34">
        <v>2</v>
      </c>
      <c r="O11" s="34">
        <v>2</v>
      </c>
      <c r="P11" s="34">
        <v>3</v>
      </c>
      <c r="Q11" s="34">
        <v>3</v>
      </c>
      <c r="R11" s="34">
        <v>3</v>
      </c>
      <c r="S11" s="34">
        <v>3</v>
      </c>
      <c r="T11" s="34">
        <v>3</v>
      </c>
      <c r="U11" s="34">
        <v>3</v>
      </c>
      <c r="V11" s="34">
        <v>3</v>
      </c>
      <c r="W11" s="34">
        <v>3</v>
      </c>
    </row>
    <row r="12" spans="1:23" x14ac:dyDescent="0.15">
      <c r="A12" s="15" t="s">
        <v>124</v>
      </c>
      <c r="B12" s="15" t="s">
        <v>125</v>
      </c>
      <c r="C12" s="34">
        <v>1</v>
      </c>
      <c r="D12" s="34">
        <v>1</v>
      </c>
      <c r="E12" s="34">
        <v>1</v>
      </c>
      <c r="F12" s="34">
        <v>1</v>
      </c>
      <c r="G12" s="34">
        <v>1</v>
      </c>
      <c r="H12" s="34">
        <v>2</v>
      </c>
      <c r="I12" s="34">
        <v>2</v>
      </c>
      <c r="J12" s="34">
        <v>2</v>
      </c>
      <c r="K12" s="34">
        <v>2</v>
      </c>
      <c r="L12" s="34">
        <v>3</v>
      </c>
      <c r="M12" s="34">
        <v>2</v>
      </c>
      <c r="N12" s="34">
        <v>2</v>
      </c>
      <c r="O12" s="34">
        <v>2</v>
      </c>
      <c r="P12" s="34">
        <v>2</v>
      </c>
      <c r="Q12" s="34">
        <v>3</v>
      </c>
      <c r="R12" s="34">
        <v>3</v>
      </c>
      <c r="S12" s="34">
        <v>3</v>
      </c>
      <c r="T12" s="34">
        <v>3</v>
      </c>
      <c r="U12" s="34">
        <v>3</v>
      </c>
      <c r="V12" s="34">
        <v>4</v>
      </c>
      <c r="W12" s="34">
        <v>6</v>
      </c>
    </row>
    <row r="13" spans="1:23" x14ac:dyDescent="0.15">
      <c r="A13" s="15" t="s">
        <v>130</v>
      </c>
      <c r="B13" s="15" t="s">
        <v>131</v>
      </c>
      <c r="C13" s="34">
        <v>176</v>
      </c>
      <c r="D13" s="34">
        <v>193</v>
      </c>
      <c r="E13" s="34">
        <v>209</v>
      </c>
      <c r="F13" s="34">
        <v>214</v>
      </c>
      <c r="G13" s="34">
        <v>213</v>
      </c>
      <c r="H13" s="34">
        <v>217</v>
      </c>
      <c r="I13" s="34">
        <v>263</v>
      </c>
      <c r="J13" s="34">
        <v>260</v>
      </c>
      <c r="K13" s="34">
        <v>285</v>
      </c>
      <c r="L13" s="34">
        <v>289</v>
      </c>
      <c r="M13" s="34">
        <v>336</v>
      </c>
      <c r="N13" s="34">
        <v>350</v>
      </c>
      <c r="O13" s="34">
        <v>366</v>
      </c>
      <c r="P13" s="34">
        <v>380</v>
      </c>
      <c r="Q13" s="34">
        <v>397</v>
      </c>
      <c r="R13" s="34">
        <v>375</v>
      </c>
      <c r="S13" s="34">
        <v>379</v>
      </c>
      <c r="T13" s="34">
        <v>383</v>
      </c>
      <c r="U13" s="34">
        <v>402</v>
      </c>
      <c r="V13" s="34">
        <v>410</v>
      </c>
      <c r="W13" s="34">
        <v>385</v>
      </c>
    </row>
    <row r="14" spans="1:23" x14ac:dyDescent="0.15">
      <c r="A14" s="15" t="s">
        <v>134</v>
      </c>
      <c r="B14" s="15" t="s">
        <v>307</v>
      </c>
      <c r="C14" s="34">
        <v>169</v>
      </c>
      <c r="D14" s="34">
        <v>225</v>
      </c>
      <c r="E14" s="34">
        <v>248</v>
      </c>
      <c r="F14" s="34">
        <v>221</v>
      </c>
      <c r="G14" s="34">
        <v>255</v>
      </c>
      <c r="H14" s="34">
        <v>250</v>
      </c>
      <c r="I14" s="34">
        <v>257</v>
      </c>
      <c r="J14" s="34">
        <v>251</v>
      </c>
      <c r="K14" s="34">
        <v>300</v>
      </c>
      <c r="L14" s="34">
        <v>306</v>
      </c>
      <c r="M14" s="34">
        <v>375</v>
      </c>
      <c r="N14" s="34">
        <v>381</v>
      </c>
      <c r="O14" s="34">
        <v>388</v>
      </c>
      <c r="P14" s="34">
        <v>404</v>
      </c>
      <c r="Q14" s="34">
        <v>446</v>
      </c>
      <c r="R14" s="34">
        <v>442</v>
      </c>
      <c r="S14" s="34">
        <v>432</v>
      </c>
      <c r="T14" s="34">
        <v>448</v>
      </c>
      <c r="U14" s="34">
        <v>476</v>
      </c>
      <c r="V14" s="34">
        <v>488</v>
      </c>
      <c r="W14" s="34">
        <v>435</v>
      </c>
    </row>
    <row r="15" spans="1:23" x14ac:dyDescent="0.15">
      <c r="A15" s="15" t="s">
        <v>308</v>
      </c>
      <c r="B15" s="15" t="s">
        <v>309</v>
      </c>
      <c r="C15" s="31">
        <v>6</v>
      </c>
      <c r="D15" s="31">
        <v>11</v>
      </c>
      <c r="E15" s="31">
        <v>16</v>
      </c>
      <c r="F15" s="31">
        <v>32</v>
      </c>
      <c r="G15" s="31">
        <v>16</v>
      </c>
      <c r="H15" s="31">
        <v>21</v>
      </c>
      <c r="I15" s="31">
        <v>28</v>
      </c>
      <c r="J15" s="31">
        <v>27</v>
      </c>
      <c r="K15" s="31">
        <v>28</v>
      </c>
      <c r="L15" s="31">
        <v>32</v>
      </c>
      <c r="M15" s="31">
        <v>43</v>
      </c>
      <c r="N15" s="31">
        <v>55</v>
      </c>
      <c r="O15" s="31">
        <v>47</v>
      </c>
      <c r="P15" s="31">
        <v>65</v>
      </c>
      <c r="Q15" s="31">
        <v>69</v>
      </c>
      <c r="R15" s="31">
        <v>58</v>
      </c>
      <c r="S15" s="31">
        <v>55</v>
      </c>
      <c r="T15" s="31">
        <v>73</v>
      </c>
      <c r="U15" s="31">
        <v>85</v>
      </c>
      <c r="V15" s="31">
        <v>92</v>
      </c>
      <c r="W15" s="34">
        <v>77</v>
      </c>
    </row>
    <row r="16" spans="1:23" x14ac:dyDescent="0.15">
      <c r="A16" s="15" t="s">
        <v>140</v>
      </c>
      <c r="B16" s="15" t="s">
        <v>141</v>
      </c>
      <c r="C16" s="34">
        <v>144</v>
      </c>
      <c r="D16" s="34">
        <v>178</v>
      </c>
      <c r="E16" s="34">
        <v>199</v>
      </c>
      <c r="F16" s="34">
        <v>218</v>
      </c>
      <c r="G16" s="31" t="s">
        <v>119</v>
      </c>
      <c r="H16" s="31">
        <v>0</v>
      </c>
      <c r="I16" s="31" t="s">
        <v>119</v>
      </c>
      <c r="J16" s="31" t="s">
        <v>119</v>
      </c>
      <c r="K16" s="31" t="s">
        <v>119</v>
      </c>
      <c r="L16" s="31" t="s">
        <v>119</v>
      </c>
      <c r="M16" s="31" t="s">
        <v>119</v>
      </c>
      <c r="N16" s="31" t="s">
        <v>119</v>
      </c>
      <c r="O16" s="31" t="s">
        <v>119</v>
      </c>
      <c r="P16" s="31" t="s">
        <v>119</v>
      </c>
      <c r="Q16" s="31" t="s">
        <v>119</v>
      </c>
      <c r="R16" s="31" t="s">
        <v>119</v>
      </c>
      <c r="S16" s="31" t="s">
        <v>119</v>
      </c>
      <c r="T16" s="31" t="s">
        <v>119</v>
      </c>
      <c r="U16" s="31" t="s">
        <v>119</v>
      </c>
      <c r="V16" s="31" t="s">
        <v>119</v>
      </c>
      <c r="W16" s="31" t="s">
        <v>119</v>
      </c>
    </row>
    <row r="17" spans="1:23" x14ac:dyDescent="0.15">
      <c r="A17" s="15" t="s">
        <v>142</v>
      </c>
      <c r="B17" s="15" t="s">
        <v>143</v>
      </c>
      <c r="C17" s="34">
        <v>1</v>
      </c>
      <c r="D17" s="34">
        <v>32</v>
      </c>
      <c r="E17" s="34">
        <v>20</v>
      </c>
      <c r="F17" s="34">
        <v>0</v>
      </c>
      <c r="G17" s="34">
        <v>70</v>
      </c>
      <c r="H17" s="34">
        <v>66</v>
      </c>
      <c r="I17" s="34">
        <v>3</v>
      </c>
      <c r="J17" s="34">
        <v>11</v>
      </c>
      <c r="K17" s="34">
        <v>17</v>
      </c>
      <c r="L17" s="34">
        <v>37</v>
      </c>
      <c r="M17" s="34">
        <v>37</v>
      </c>
      <c r="N17" s="34">
        <v>32</v>
      </c>
      <c r="O17" s="34">
        <v>47</v>
      </c>
      <c r="P17" s="34">
        <v>45</v>
      </c>
      <c r="Q17" s="34">
        <v>84</v>
      </c>
      <c r="R17" s="34">
        <v>65</v>
      </c>
      <c r="S17" s="34">
        <v>27</v>
      </c>
      <c r="T17" s="34">
        <v>89</v>
      </c>
      <c r="U17" s="34">
        <v>102</v>
      </c>
      <c r="V17" s="34">
        <v>95</v>
      </c>
      <c r="W17" s="34">
        <v>51</v>
      </c>
    </row>
    <row r="18" spans="1:23" s="21" customFormat="1" x14ac:dyDescent="0.15">
      <c r="A18" s="16" t="s">
        <v>146</v>
      </c>
      <c r="B18" s="16" t="s">
        <v>147</v>
      </c>
      <c r="C18" s="21">
        <v>734</v>
      </c>
      <c r="D18" s="21">
        <v>992</v>
      </c>
      <c r="E18" s="21">
        <v>1119</v>
      </c>
      <c r="F18" s="21">
        <v>1108</v>
      </c>
      <c r="G18" s="21">
        <v>984</v>
      </c>
      <c r="H18" s="21">
        <v>979</v>
      </c>
      <c r="I18" s="21">
        <v>1017</v>
      </c>
      <c r="J18" s="21">
        <v>1025</v>
      </c>
      <c r="K18" s="21">
        <v>1173</v>
      </c>
      <c r="L18" s="21">
        <v>1235</v>
      </c>
      <c r="M18" s="21">
        <v>1677</v>
      </c>
      <c r="N18" s="21">
        <v>1754</v>
      </c>
      <c r="O18" s="21">
        <v>1862</v>
      </c>
      <c r="P18" s="21">
        <v>1914</v>
      </c>
      <c r="Q18" s="21">
        <v>2124</v>
      </c>
      <c r="R18" s="21">
        <v>2063</v>
      </c>
      <c r="S18" s="21">
        <v>1999</v>
      </c>
      <c r="T18" s="21">
        <v>2227</v>
      </c>
      <c r="U18" s="21">
        <v>2411</v>
      </c>
      <c r="V18" s="21">
        <v>2410</v>
      </c>
      <c r="W18" s="21">
        <v>2245</v>
      </c>
    </row>
    <row r="19" spans="1:23" s="21" customFormat="1" x14ac:dyDescent="0.15">
      <c r="A19" s="16"/>
      <c r="B19" s="16"/>
    </row>
    <row r="20" spans="1:23" x14ac:dyDescent="0.15">
      <c r="A20" s="16" t="s">
        <v>148</v>
      </c>
      <c r="B20" s="16" t="s">
        <v>149</v>
      </c>
    </row>
    <row r="21" spans="1:23" x14ac:dyDescent="0.15">
      <c r="A21" s="15" t="s">
        <v>47</v>
      </c>
      <c r="B21" s="15" t="s">
        <v>48</v>
      </c>
      <c r="C21" s="34">
        <v>343</v>
      </c>
      <c r="D21" s="34">
        <v>371</v>
      </c>
      <c r="E21" s="34">
        <v>405</v>
      </c>
      <c r="F21" s="34">
        <v>443</v>
      </c>
      <c r="G21" s="34">
        <v>475</v>
      </c>
      <c r="H21" s="34">
        <v>502</v>
      </c>
      <c r="I21" s="34">
        <v>467</v>
      </c>
      <c r="J21" s="34">
        <v>471</v>
      </c>
      <c r="K21" s="34">
        <v>525</v>
      </c>
      <c r="L21" s="34">
        <v>566</v>
      </c>
      <c r="M21" s="34">
        <v>564</v>
      </c>
      <c r="N21" s="34">
        <v>616</v>
      </c>
      <c r="O21" s="34">
        <v>656</v>
      </c>
      <c r="P21" s="34">
        <v>706</v>
      </c>
      <c r="Q21" s="34">
        <v>696</v>
      </c>
      <c r="R21" s="34">
        <v>744</v>
      </c>
      <c r="S21" s="34">
        <v>785</v>
      </c>
      <c r="T21" s="34">
        <v>798</v>
      </c>
      <c r="U21" s="34">
        <v>777</v>
      </c>
      <c r="V21" s="34">
        <v>827</v>
      </c>
      <c r="W21" s="34">
        <v>873</v>
      </c>
    </row>
    <row r="22" spans="1:23" x14ac:dyDescent="0.15">
      <c r="A22" s="15" t="s">
        <v>166</v>
      </c>
      <c r="B22" s="15" t="s">
        <v>167</v>
      </c>
      <c r="C22" s="34">
        <v>100</v>
      </c>
      <c r="D22" s="34">
        <v>100</v>
      </c>
      <c r="E22" s="34">
        <v>131</v>
      </c>
      <c r="F22" s="34">
        <v>131</v>
      </c>
      <c r="G22" s="34">
        <v>9</v>
      </c>
      <c r="H22" s="34">
        <v>9</v>
      </c>
      <c r="I22" s="34">
        <v>9</v>
      </c>
      <c r="J22" s="34">
        <v>9</v>
      </c>
      <c r="K22" s="34">
        <v>59</v>
      </c>
      <c r="L22" s="34">
        <v>50</v>
      </c>
      <c r="M22" s="34">
        <v>272</v>
      </c>
      <c r="N22" s="34">
        <v>280</v>
      </c>
      <c r="O22" s="34">
        <v>303</v>
      </c>
      <c r="P22" s="34">
        <v>305</v>
      </c>
      <c r="Q22" s="34">
        <v>279</v>
      </c>
      <c r="R22" s="34">
        <v>272</v>
      </c>
      <c r="S22" s="34">
        <v>216</v>
      </c>
      <c r="T22" s="34">
        <v>272</v>
      </c>
      <c r="U22" s="34">
        <v>335</v>
      </c>
      <c r="V22" s="34">
        <v>327</v>
      </c>
      <c r="W22" s="34">
        <v>328</v>
      </c>
    </row>
    <row r="23" spans="1:23" x14ac:dyDescent="0.15">
      <c r="A23" s="15" t="s">
        <v>168</v>
      </c>
      <c r="B23" s="15" t="s">
        <v>169</v>
      </c>
      <c r="C23" s="34">
        <v>21</v>
      </c>
      <c r="D23" s="34">
        <v>39</v>
      </c>
      <c r="E23" s="34">
        <v>89</v>
      </c>
      <c r="F23" s="34">
        <v>84</v>
      </c>
      <c r="G23" s="34">
        <v>82</v>
      </c>
      <c r="H23" s="34">
        <v>77</v>
      </c>
      <c r="I23" s="34">
        <v>88</v>
      </c>
      <c r="J23" s="34">
        <v>86</v>
      </c>
      <c r="K23" s="34">
        <v>84</v>
      </c>
      <c r="L23" s="34">
        <v>86</v>
      </c>
      <c r="M23" s="34">
        <v>107</v>
      </c>
      <c r="N23" s="34">
        <v>109</v>
      </c>
      <c r="O23" s="34">
        <v>116</v>
      </c>
      <c r="P23" s="34">
        <v>119</v>
      </c>
      <c r="Q23" s="34">
        <v>131</v>
      </c>
      <c r="R23" s="34">
        <v>134</v>
      </c>
      <c r="S23" s="34">
        <v>125</v>
      </c>
      <c r="T23" s="34">
        <v>133</v>
      </c>
      <c r="U23" s="34">
        <v>147</v>
      </c>
      <c r="V23" s="34">
        <v>142</v>
      </c>
      <c r="W23" s="34">
        <v>133</v>
      </c>
    </row>
    <row r="24" spans="1:23" x14ac:dyDescent="0.15">
      <c r="A24" s="15" t="s">
        <v>310</v>
      </c>
      <c r="B24" s="15" t="s">
        <v>311</v>
      </c>
      <c r="C24" s="34">
        <v>26</v>
      </c>
      <c r="D24" s="34">
        <v>52</v>
      </c>
      <c r="E24" s="34">
        <v>52</v>
      </c>
      <c r="F24" s="34">
        <v>52</v>
      </c>
      <c r="G24" s="34">
        <v>56</v>
      </c>
      <c r="H24" s="34">
        <v>57</v>
      </c>
      <c r="I24" s="34">
        <v>63</v>
      </c>
      <c r="J24" s="34">
        <v>73</v>
      </c>
      <c r="K24" s="34">
        <v>102</v>
      </c>
      <c r="L24" s="34">
        <v>112</v>
      </c>
      <c r="M24" s="34">
        <v>168</v>
      </c>
      <c r="N24" s="34">
        <v>182</v>
      </c>
      <c r="O24" s="34">
        <v>209</v>
      </c>
      <c r="P24" s="34">
        <v>210</v>
      </c>
      <c r="Q24" s="34">
        <v>249</v>
      </c>
      <c r="R24" s="34">
        <v>247</v>
      </c>
      <c r="S24" s="34">
        <v>211</v>
      </c>
      <c r="T24" s="34">
        <v>237</v>
      </c>
      <c r="U24" s="34">
        <v>287</v>
      </c>
      <c r="V24" s="34">
        <v>263</v>
      </c>
      <c r="W24" s="34">
        <v>251</v>
      </c>
    </row>
    <row r="25" spans="1:23" x14ac:dyDescent="0.15">
      <c r="A25" s="15" t="s">
        <v>180</v>
      </c>
      <c r="B25" s="15" t="s">
        <v>181</v>
      </c>
      <c r="C25" s="34">
        <v>0</v>
      </c>
      <c r="D25" s="34">
        <v>111</v>
      </c>
      <c r="E25" s="34">
        <v>69</v>
      </c>
      <c r="F25" s="34">
        <v>73</v>
      </c>
      <c r="G25" s="34">
        <v>0</v>
      </c>
      <c r="H25" s="34">
        <v>0</v>
      </c>
      <c r="I25" s="34">
        <v>19</v>
      </c>
      <c r="J25" s="34">
        <v>59</v>
      </c>
      <c r="K25" s="34">
        <v>6</v>
      </c>
      <c r="L25" s="34">
        <v>9</v>
      </c>
      <c r="M25" s="34">
        <v>70</v>
      </c>
      <c r="N25" s="34">
        <v>75</v>
      </c>
      <c r="O25" s="34">
        <v>70</v>
      </c>
      <c r="P25" s="34">
        <v>33</v>
      </c>
      <c r="Q25" s="34">
        <v>186</v>
      </c>
      <c r="R25" s="34">
        <v>127</v>
      </c>
      <c r="S25" s="34">
        <v>63</v>
      </c>
      <c r="T25" s="34">
        <v>131</v>
      </c>
      <c r="U25" s="34">
        <v>223</v>
      </c>
      <c r="V25" s="34">
        <v>240</v>
      </c>
      <c r="W25" s="34">
        <v>67</v>
      </c>
    </row>
    <row r="26" spans="1:23" x14ac:dyDescent="0.15">
      <c r="A26" s="15" t="s">
        <v>182</v>
      </c>
      <c r="B26" s="15" t="s">
        <v>183</v>
      </c>
      <c r="C26" s="34">
        <v>26</v>
      </c>
      <c r="D26" s="34">
        <v>31</v>
      </c>
      <c r="E26" s="34">
        <v>38</v>
      </c>
      <c r="F26" s="34">
        <v>39</v>
      </c>
      <c r="G26" s="34">
        <v>41</v>
      </c>
      <c r="H26" s="34">
        <v>43</v>
      </c>
      <c r="I26" s="34">
        <v>47</v>
      </c>
      <c r="J26" s="34">
        <v>48</v>
      </c>
      <c r="K26" s="34">
        <v>49</v>
      </c>
      <c r="L26" s="34">
        <v>54</v>
      </c>
      <c r="M26" s="34">
        <v>64</v>
      </c>
      <c r="N26" s="34">
        <v>68</v>
      </c>
      <c r="O26" s="34">
        <v>72</v>
      </c>
      <c r="P26" s="34">
        <v>76</v>
      </c>
      <c r="Q26" s="34">
        <v>82</v>
      </c>
      <c r="R26" s="34">
        <v>83</v>
      </c>
      <c r="S26" s="34">
        <v>82</v>
      </c>
      <c r="T26" s="34">
        <v>87</v>
      </c>
      <c r="U26" s="34">
        <v>94</v>
      </c>
      <c r="V26" s="34">
        <v>95</v>
      </c>
      <c r="W26" s="34">
        <v>94</v>
      </c>
    </row>
    <row r="27" spans="1:23" x14ac:dyDescent="0.15">
      <c r="A27" s="15" t="s">
        <v>184</v>
      </c>
      <c r="B27" s="15" t="s">
        <v>185</v>
      </c>
      <c r="C27" s="34">
        <v>107</v>
      </c>
      <c r="D27" s="34">
        <v>148</v>
      </c>
      <c r="E27" s="34">
        <v>167</v>
      </c>
      <c r="F27" s="34">
        <v>139</v>
      </c>
      <c r="G27" s="34">
        <v>153</v>
      </c>
      <c r="H27" s="34">
        <v>161</v>
      </c>
      <c r="I27" s="34">
        <v>186</v>
      </c>
      <c r="J27" s="34">
        <v>147</v>
      </c>
      <c r="K27" s="34">
        <v>188</v>
      </c>
      <c r="L27" s="34">
        <v>197</v>
      </c>
      <c r="M27" s="34">
        <v>227</v>
      </c>
      <c r="N27" s="34">
        <v>215</v>
      </c>
      <c r="O27" s="34">
        <v>228</v>
      </c>
      <c r="P27" s="34">
        <v>268</v>
      </c>
      <c r="Q27" s="34">
        <v>269</v>
      </c>
      <c r="R27" s="34">
        <v>229</v>
      </c>
      <c r="S27" s="34">
        <v>246</v>
      </c>
      <c r="T27" s="34">
        <v>283</v>
      </c>
      <c r="U27" s="34">
        <v>279</v>
      </c>
      <c r="V27" s="34">
        <v>262</v>
      </c>
      <c r="W27" s="34">
        <v>248</v>
      </c>
    </row>
    <row r="28" spans="1:23" x14ac:dyDescent="0.15">
      <c r="A28" s="15" t="s">
        <v>312</v>
      </c>
      <c r="B28" s="15" t="s">
        <v>313</v>
      </c>
      <c r="C28" s="34">
        <v>111</v>
      </c>
      <c r="D28" s="34">
        <v>140</v>
      </c>
      <c r="E28" s="34">
        <v>168</v>
      </c>
      <c r="F28" s="34">
        <v>147</v>
      </c>
      <c r="G28" s="34">
        <v>168</v>
      </c>
      <c r="H28" s="34">
        <v>130</v>
      </c>
      <c r="I28" s="34">
        <v>138</v>
      </c>
      <c r="J28" s="34">
        <v>132</v>
      </c>
      <c r="K28" s="34">
        <v>160</v>
      </c>
      <c r="L28" s="34">
        <v>161</v>
      </c>
      <c r="M28" s="34">
        <v>205</v>
      </c>
      <c r="N28" s="34">
        <v>209</v>
      </c>
      <c r="O28" s="34">
        <v>208</v>
      </c>
      <c r="P28" s="34">
        <v>197</v>
      </c>
      <c r="Q28" s="34">
        <v>232</v>
      </c>
      <c r="R28" s="34">
        <v>227</v>
      </c>
      <c r="S28" s="34">
        <v>271</v>
      </c>
      <c r="T28" s="34">
        <v>286</v>
      </c>
      <c r="U28" s="34">
        <v>269</v>
      </c>
      <c r="V28" s="34">
        <v>254</v>
      </c>
      <c r="W28" s="34">
        <v>251</v>
      </c>
    </row>
    <row r="29" spans="1:23" s="21" customFormat="1" x14ac:dyDescent="0.15">
      <c r="A29" s="48" t="s">
        <v>196</v>
      </c>
      <c r="B29" s="48" t="s">
        <v>197</v>
      </c>
      <c r="C29" s="21">
        <v>734</v>
      </c>
      <c r="D29" s="21">
        <v>992</v>
      </c>
      <c r="E29" s="21">
        <v>1119</v>
      </c>
      <c r="F29" s="21">
        <v>1108</v>
      </c>
      <c r="G29" s="21">
        <v>984</v>
      </c>
      <c r="H29" s="21">
        <v>979</v>
      </c>
      <c r="I29" s="21">
        <v>1017</v>
      </c>
      <c r="J29" s="21">
        <v>1025</v>
      </c>
      <c r="K29" s="21">
        <v>1173</v>
      </c>
      <c r="L29" s="21">
        <v>1235</v>
      </c>
      <c r="M29" s="21">
        <v>1677</v>
      </c>
      <c r="N29" s="21">
        <v>1754</v>
      </c>
      <c r="O29" s="21">
        <v>1862</v>
      </c>
      <c r="P29" s="21">
        <v>1914</v>
      </c>
      <c r="Q29" s="21">
        <v>2124</v>
      </c>
      <c r="R29" s="21">
        <v>2063</v>
      </c>
      <c r="S29" s="21">
        <v>1999</v>
      </c>
      <c r="T29" s="21">
        <v>2227</v>
      </c>
      <c r="U29" s="21">
        <v>2411</v>
      </c>
      <c r="V29" s="21">
        <v>2410</v>
      </c>
      <c r="W29" s="21">
        <v>2245</v>
      </c>
    </row>
    <row r="30" spans="1:23" x14ac:dyDescent="0.15">
      <c r="A30" s="15"/>
      <c r="B30" s="15"/>
    </row>
    <row r="31" spans="1:23" x14ac:dyDescent="0.15">
      <c r="A31" s="15"/>
      <c r="B31" s="15"/>
    </row>
    <row r="32" spans="1:23" x14ac:dyDescent="0.15">
      <c r="A32" s="16"/>
      <c r="B32" s="16"/>
    </row>
    <row r="33" spans="1:2" x14ac:dyDescent="0.15">
      <c r="A33" s="15"/>
      <c r="B33" s="15"/>
    </row>
    <row r="34" spans="1:2" x14ac:dyDescent="0.15">
      <c r="A34" s="16"/>
      <c r="B34" s="16"/>
    </row>
  </sheetData>
  <phoneticPr fontId="0" type="noConversion"/>
  <pageMargins left="0.75" right="0.75" top="1" bottom="1" header="0.5" footer="0.5"/>
  <pageSetup paperSize="9" scale="50" orientation="landscape" r:id="rId1"/>
  <headerFooter alignWithMargins="0">
    <oddFooter>&amp;R&amp;F; &amp;A&amp;L&amp;D;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df83eb-5663-4f8e-a947-87eebb5f85ed">
      <Terms xmlns="http://schemas.microsoft.com/office/infopath/2007/PartnerControls"/>
    </lcf76f155ced4ddcb4097134ff3c332f>
    <TaxCatchAll xmlns="deb1e9ff-174b-4b7e-b175-93b3cf8a8c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E637E5C9458D4E8E8364B1803BCD27" ma:contentTypeVersion="13" ma:contentTypeDescription="Skapa ett nytt dokument." ma:contentTypeScope="" ma:versionID="76fb366b72eeb1563a7b2f5e964099df">
  <xsd:schema xmlns:xsd="http://www.w3.org/2001/XMLSchema" xmlns:xs="http://www.w3.org/2001/XMLSchema" xmlns:p="http://schemas.microsoft.com/office/2006/metadata/properties" xmlns:ns2="86df83eb-5663-4f8e-a947-87eebb5f85ed" xmlns:ns3="deb1e9ff-174b-4b7e-b175-93b3cf8a8c46" targetNamespace="http://schemas.microsoft.com/office/2006/metadata/properties" ma:root="true" ma:fieldsID="4f10a9cad140c2893c99dfb160e14729" ns2:_="" ns3:_="">
    <xsd:import namespace="86df83eb-5663-4f8e-a947-87eebb5f85ed"/>
    <xsd:import namespace="deb1e9ff-174b-4b7e-b175-93b3cf8a8c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f83eb-5663-4f8e-a947-87eebb5f85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eringar" ma:readOnly="false" ma:fieldId="{5cf76f15-5ced-4ddc-b409-7134ff3c332f}" ma:taxonomyMulti="true" ma:sspId="c9bcbec8-583e-4a73-81e6-f4608b61a2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1e9ff-174b-4b7e-b175-93b3cf8a8c4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5bea336-9e29-4edb-95ae-d7ecb5083057}" ma:internalName="TaxCatchAll" ma:showField="CatchAllData" ma:web="deb1e9ff-174b-4b7e-b175-93b3cf8a8c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34E30-3E77-4332-ADCD-6393C52210E0}">
  <ds:schemaRefs>
    <ds:schemaRef ds:uri="http://schemas.microsoft.com/office/2006/metadata/properties"/>
    <ds:schemaRef ds:uri="http://schemas.microsoft.com/office/infopath/2007/PartnerControls"/>
    <ds:schemaRef ds:uri="86df83eb-5663-4f8e-a947-87eebb5f85ed"/>
    <ds:schemaRef ds:uri="deb1e9ff-174b-4b7e-b175-93b3cf8a8c46"/>
  </ds:schemaRefs>
</ds:datastoreItem>
</file>

<file path=customXml/itemProps2.xml><?xml version="1.0" encoding="utf-8"?>
<ds:datastoreItem xmlns:ds="http://schemas.openxmlformats.org/officeDocument/2006/customXml" ds:itemID="{8F00A817-48EB-4E78-9301-2AEBC51A0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f83eb-5663-4f8e-a947-87eebb5f85ed"/>
    <ds:schemaRef ds:uri="deb1e9ff-174b-4b7e-b175-93b3cf8a8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21F8C9-AE9C-4CEA-9792-E9B9633D7D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7</vt:i4>
      </vt:variant>
    </vt:vector>
  </HeadingPairs>
  <TitlesOfParts>
    <vt:vector size="18" baseType="lpstr">
      <vt:lpstr>Contents</vt:lpstr>
      <vt:lpstr>Summary-Y</vt:lpstr>
      <vt:lpstr>Incomestatements-Y</vt:lpstr>
      <vt:lpstr>Balancesheets-Y</vt:lpstr>
      <vt:lpstr>Cash_Flow-Y</vt:lpstr>
      <vt:lpstr>Business Area-Y</vt:lpstr>
      <vt:lpstr>Summary-Q</vt:lpstr>
      <vt:lpstr>Incomestatements-Q</vt:lpstr>
      <vt:lpstr>Balancesheets-Q</vt:lpstr>
      <vt:lpstr>Cash_Flow-Q</vt:lpstr>
      <vt:lpstr>Business Area-Q</vt:lpstr>
      <vt:lpstr>company</vt:lpstr>
      <vt:lpstr>'Balancesheets-Q'!Utskriftsrubriker</vt:lpstr>
      <vt:lpstr>'Balancesheets-Y'!Utskriftsrubriker</vt:lpstr>
      <vt:lpstr>'Cash_Flow-Q'!Utskriftsrubriker</vt:lpstr>
      <vt:lpstr>'Cash_Flow-Y'!Utskriftsrubriker</vt:lpstr>
      <vt:lpstr>'Incomestatements-Q'!Utskriftsrubriker</vt:lpstr>
      <vt:lpstr>'Incomestatements-Y'!Utskriftsrubriker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</dc:creator>
  <cp:keywords/>
  <dc:description/>
  <cp:lastModifiedBy>Andreas Cajbrandt</cp:lastModifiedBy>
  <cp:revision/>
  <dcterms:created xsi:type="dcterms:W3CDTF">2001-02-07T18:06:09Z</dcterms:created>
  <dcterms:modified xsi:type="dcterms:W3CDTF">2026-02-16T14:42:01Z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MediaServiceImageTags">
    <vt:lpwstr/>
  </property>
  <property fmtid="{D5CDD505-2E9C-101B-9397-08002B2CF9AE}" pid="4" name="ContentTypeId">
    <vt:lpwstr>0x010100D4E637E5C9458D4E8E8364B1803BCD27</vt:lpwstr>
  </property>
</Properties>
</file>